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5.1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 localSheetId="0">'5.10'!#REF!</definedName>
    <definedName name="\A">'[1]5.1'!#REF!</definedName>
    <definedName name="\B">#REF!</definedName>
    <definedName name="\C" localSheetId="0">'5.10'!#REF!</definedName>
    <definedName name="\C">'[1]5.1'!#REF!</definedName>
    <definedName name="\D">'[6]19.11-12'!$B$51</definedName>
    <definedName name="\G" localSheetId="0">'5.10'!#REF!</definedName>
    <definedName name="\G">'[1]5.1'!#REF!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'[2]p122'!#REF!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'[2]p122'!#REF!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'[2]p122'!#REF!</definedName>
    <definedName name="__123Graph_FCurrent" hidden="1">'[6]19.14-15'!#REF!</definedName>
    <definedName name="__123Graph_FGrßfico1" hidden="1">'[6]19.14-15'!#REF!</definedName>
    <definedName name="__123Graph_X" hidden="1">'[2]p122'!#REF!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'[15]3.1'!#REF!</definedName>
    <definedName name="A_impresión_IM">#REF!</definedName>
    <definedName name="alk">'[6]19.11-12'!$B$53</definedName>
    <definedName name="AÑOSEÑA">#REF!</definedName>
    <definedName name="_xlnm.Print_Area" localSheetId="0">'5.10'!$A$1:$H$34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Imprimir_área_IM">'5.10'!$A$1:$F$75</definedName>
    <definedName name="kk" hidden="1">'[14]19.14-15'!#REF!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<sst xmlns="http://schemas.openxmlformats.org/spreadsheetml/2006/main" count="38" uniqueCount="33">
  <si>
    <t>DEMOGRAFÍA Y ASPECTOS SOCIALES</t>
  </si>
  <si>
    <t>Miles de personas mayores de 16 años</t>
  </si>
  <si>
    <t>Comunidades Autónomas</t>
  </si>
  <si>
    <t>Activos</t>
  </si>
  <si>
    <t>Ocupados</t>
  </si>
  <si>
    <t xml:space="preserve">Parados </t>
  </si>
  <si>
    <t xml:space="preserve">  Galicia</t>
  </si>
  <si>
    <t xml:space="preserve">  Asturias (Principado de)</t>
  </si>
  <si>
    <t xml:space="preserve">  Cantabria</t>
  </si>
  <si>
    <t xml:space="preserve">  País Vasco</t>
  </si>
  <si>
    <t xml:space="preserve">  Navarra (Comunidad Foral de)</t>
  </si>
  <si>
    <t>-</t>
  </si>
  <si>
    <t xml:space="preserve">  Rioja (La)</t>
  </si>
  <si>
    <t xml:space="preserve">  Aragón</t>
  </si>
  <si>
    <t xml:space="preserve">  Cataluña</t>
  </si>
  <si>
    <t xml:space="preserve">  Balears (Illes)</t>
  </si>
  <si>
    <t xml:space="preserve">  Castilla y León</t>
  </si>
  <si>
    <t xml:space="preserve">  Madrid (Comunidad de)</t>
  </si>
  <si>
    <t xml:space="preserve">  Castilla-La Mancha</t>
  </si>
  <si>
    <t xml:space="preserve">  Comunitat Valenciana</t>
  </si>
  <si>
    <t xml:space="preserve">  Murcia (Región de)</t>
  </si>
  <si>
    <t xml:space="preserve">  Extremadura</t>
  </si>
  <si>
    <t xml:space="preserve">  Andalucía</t>
  </si>
  <si>
    <t xml:space="preserve">  Canarias</t>
  </si>
  <si>
    <t>Ceuta</t>
  </si>
  <si>
    <t>Melilla</t>
  </si>
  <si>
    <t>ESPAÑA</t>
  </si>
  <si>
    <t>Fuente: Instituto Nacional de Estadística</t>
  </si>
  <si>
    <t>Los datos por sectores de actividad están referidos a CNAE-2009</t>
  </si>
  <si>
    <t>(*) Clasificación Nacional de Ocupaciones 2011 (CNO-11)</t>
  </si>
  <si>
    <r>
      <t xml:space="preserve"> 5.10. Distribución autonómica de la población activa, ocupada y parada, según sector de actividad </t>
    </r>
    <r>
      <rPr>
        <b/>
        <vertAlign val="superscript"/>
        <sz val="10"/>
        <rFont val="Arial"/>
        <family val="2"/>
      </rPr>
      <t>(1)</t>
    </r>
  </si>
  <si>
    <r>
      <t xml:space="preserve"> (Medias anuales)</t>
    </r>
    <r>
      <rPr>
        <sz val="8"/>
        <rFont val="Arial"/>
        <family val="2"/>
      </rPr>
      <t xml:space="preserve"> </t>
    </r>
  </si>
  <si>
    <r>
      <t xml:space="preserve">(1) </t>
    </r>
    <r>
      <rPr>
        <sz val="10"/>
        <rFont val="Arial"/>
        <family val="2"/>
      </rPr>
      <t>Comprende agricultura, ganadería , caza, silvicultura y pesca.</t>
    </r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</si>
</sst>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#,##0.00;\-#,##0.00;\-"/>
    <numFmt numFmtId="201" formatCode="_(* #,##0_);_(* \(#,##0\);_(* &quot;-&quot;_);_(@_)"/>
    <numFmt numFmtId="202" formatCode="#,##0\ "/>
    <numFmt numFmtId="203" formatCode="0.00\ "/>
    <numFmt numFmtId="204" formatCode="0.0\ \ "/>
    <numFmt numFmtId="205" formatCode="#,##0.000\ "/>
    <numFmt numFmtId="206" formatCode="0.00000"/>
    <numFmt numFmtId="207" formatCode="_-* #,##0\ _€_-;\-* #,##0\ _€_-;_-* &quot;-&quot;??\ _€_-;_-@_-"/>
    <numFmt numFmtId="208" formatCode="#,##0;\(0.0\)"/>
    <numFmt numFmtId="209" formatCode="_-* #,##0.00\ [$€]_-;\-* #,##0.00\ [$€]_-;_-* &quot;-&quot;??\ [$€]_-;_-@_-"/>
    <numFmt numFmtId="210" formatCode="#,##0__;\–#,##0__;0__;@__"/>
    <numFmt numFmtId="211" formatCode="#,##0.0__;\–#,##0.0__;0.0__;@__"/>
    <numFmt numFmtId="212" formatCode="#,##0.00__;\–#,##0.00__;0.00__;@__"/>
    <numFmt numFmtId="213" formatCode="#,##0;\-#,##0;\-"/>
    <numFmt numFmtId="214" formatCode="0.00000000000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8"/>
      <color indexed="16"/>
      <name val="arial"/>
      <family val="0"/>
    </font>
    <font>
      <b/>
      <sz val="10"/>
      <name val="Arial"/>
      <family val="2"/>
    </font>
    <font>
      <b/>
      <sz val="10"/>
      <color indexed="25"/>
      <name val="Arial"/>
      <family val="2"/>
    </font>
    <font>
      <vertAlign val="superscript"/>
      <sz val="10"/>
      <name val="Arial"/>
      <family val="2"/>
    </font>
    <font>
      <sz val="10"/>
      <name val="Courier New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/>
      <top style="medium">
        <color indexed="53"/>
      </top>
      <bottom style="thin">
        <color indexed="53"/>
      </bottom>
    </border>
    <border>
      <left style="thin"/>
      <right style="thin">
        <color indexed="53"/>
      </right>
      <top style="medium">
        <color indexed="53"/>
      </top>
      <bottom style="thin">
        <color indexed="53"/>
      </bottom>
    </border>
    <border>
      <left style="thin"/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2" borderId="0" xfId="22" applyFont="1" applyFill="1">
      <alignment/>
      <protection/>
    </xf>
    <xf numFmtId="187" fontId="0" fillId="2" borderId="0" xfId="0" applyNumberFormat="1" applyFill="1" applyAlignment="1">
      <alignment/>
    </xf>
    <xf numFmtId="0" fontId="7" fillId="2" borderId="0" xfId="22" applyFont="1" applyFill="1" applyBorder="1" applyAlignment="1">
      <alignment horizontal="center"/>
      <protection/>
    </xf>
    <xf numFmtId="0" fontId="0" fillId="2" borderId="0" xfId="0" applyFill="1" applyAlignment="1">
      <alignment/>
    </xf>
    <xf numFmtId="0" fontId="0" fillId="2" borderId="1" xfId="22" applyFont="1" applyFill="1" applyBorder="1">
      <alignment/>
      <protection/>
    </xf>
    <xf numFmtId="0" fontId="0" fillId="3" borderId="2" xfId="22" applyFont="1" applyFill="1" applyBorder="1" applyAlignment="1">
      <alignment horizontal="center" vertical="center"/>
      <protection/>
    </xf>
    <xf numFmtId="0" fontId="0" fillId="3" borderId="3" xfId="22" applyFont="1" applyFill="1" applyBorder="1" applyAlignment="1">
      <alignment horizontal="center"/>
      <protection/>
    </xf>
    <xf numFmtId="0" fontId="0" fillId="3" borderId="4" xfId="22" applyFont="1" applyFill="1" applyBorder="1" applyAlignment="1">
      <alignment horizontal="center"/>
      <protection/>
    </xf>
    <xf numFmtId="0" fontId="0" fillId="3" borderId="5" xfId="22" applyFont="1" applyFill="1" applyBorder="1" applyAlignment="1">
      <alignment horizontal="center"/>
      <protection/>
    </xf>
    <xf numFmtId="0" fontId="0" fillId="3" borderId="6" xfId="22" applyFont="1" applyFill="1" applyBorder="1" applyAlignment="1">
      <alignment horizontal="center" vertical="center"/>
      <protection/>
    </xf>
    <xf numFmtId="0" fontId="0" fillId="3" borderId="7" xfId="22" applyNumberFormat="1" applyFont="1" applyFill="1" applyBorder="1" applyAlignment="1" quotePrefix="1">
      <alignment horizontal="center"/>
      <protection/>
    </xf>
    <xf numFmtId="0" fontId="0" fillId="3" borderId="8" xfId="22" applyNumberFormat="1" applyFont="1" applyFill="1" applyBorder="1" applyAlignment="1" quotePrefix="1">
      <alignment horizontal="center"/>
      <protection/>
    </xf>
    <xf numFmtId="0" fontId="0" fillId="2" borderId="2" xfId="22" applyFont="1" applyFill="1" applyBorder="1">
      <alignment/>
      <protection/>
    </xf>
    <xf numFmtId="187" fontId="0" fillId="2" borderId="0" xfId="22" applyNumberFormat="1" applyFont="1" applyFill="1">
      <alignment/>
      <protection/>
    </xf>
    <xf numFmtId="187" fontId="0" fillId="2" borderId="9" xfId="22" applyNumberFormat="1" applyFont="1" applyFill="1" applyBorder="1">
      <alignment/>
      <protection/>
    </xf>
    <xf numFmtId="187" fontId="0" fillId="2" borderId="10" xfId="0" applyNumberFormat="1" applyFill="1" applyBorder="1" applyAlignment="1">
      <alignment horizontal="right" indent="1"/>
    </xf>
    <xf numFmtId="206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187" fontId="0" fillId="2" borderId="0" xfId="0" applyNumberFormat="1" applyFill="1" applyBorder="1" applyAlignment="1">
      <alignment/>
    </xf>
    <xf numFmtId="0" fontId="0" fillId="2" borderId="11" xfId="22" applyFont="1" applyFill="1" applyBorder="1">
      <alignment/>
      <protection/>
    </xf>
    <xf numFmtId="187" fontId="0" fillId="2" borderId="9" xfId="0" applyNumberFormat="1" applyFill="1" applyBorder="1" applyAlignment="1">
      <alignment horizontal="right" indent="1"/>
    </xf>
    <xf numFmtId="4" fontId="9" fillId="2" borderId="0" xfId="0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left"/>
    </xf>
    <xf numFmtId="0" fontId="4" fillId="2" borderId="0" xfId="0" applyNumberFormat="1" applyFont="1" applyFill="1" applyBorder="1" applyAlignment="1">
      <alignment horizontal="right"/>
    </xf>
    <xf numFmtId="4" fontId="0" fillId="2" borderId="0" xfId="0" applyNumberFormat="1" applyFill="1" applyBorder="1" applyAlignment="1">
      <alignment/>
    </xf>
    <xf numFmtId="0" fontId="0" fillId="2" borderId="0" xfId="0" applyNumberFormat="1" applyFill="1" applyBorder="1" applyAlignment="1">
      <alignment/>
    </xf>
    <xf numFmtId="0" fontId="0" fillId="2" borderId="0" xfId="22" applyFont="1" applyFill="1" applyAlignment="1">
      <alignment horizontal="fill"/>
      <protection/>
    </xf>
    <xf numFmtId="0" fontId="11" fillId="3" borderId="6" xfId="22" applyFont="1" applyFill="1" applyBorder="1">
      <alignment/>
      <protection/>
    </xf>
    <xf numFmtId="187" fontId="11" fillId="3" borderId="0" xfId="22" applyNumberFormat="1" applyFont="1" applyFill="1">
      <alignment/>
      <protection/>
    </xf>
    <xf numFmtId="187" fontId="11" fillId="3" borderId="12" xfId="22" applyNumberFormat="1" applyFont="1" applyFill="1" applyBorder="1">
      <alignment/>
      <protection/>
    </xf>
    <xf numFmtId="187" fontId="11" fillId="3" borderId="12" xfId="0" applyNumberFormat="1" applyFont="1" applyFill="1" applyBorder="1" applyAlignment="1">
      <alignment horizontal="right" indent="1"/>
    </xf>
    <xf numFmtId="0" fontId="0" fillId="2" borderId="13" xfId="21" applyFont="1" applyFill="1" applyBorder="1" applyAlignment="1" applyProtection="1">
      <alignment horizontal="left"/>
      <protection/>
    </xf>
    <xf numFmtId="191" fontId="0" fillId="2" borderId="13" xfId="0" applyNumberFormat="1" applyFont="1" applyFill="1" applyBorder="1" applyAlignment="1">
      <alignment horizontal="right"/>
    </xf>
    <xf numFmtId="0" fontId="0" fillId="2" borderId="13" xfId="21" applyFont="1" applyFill="1" applyBorder="1" applyProtection="1">
      <alignment/>
      <protection/>
    </xf>
    <xf numFmtId="187" fontId="0" fillId="2" borderId="0" xfId="21" applyNumberFormat="1" applyFont="1" applyFill="1" applyProtection="1">
      <alignment/>
      <protection/>
    </xf>
    <xf numFmtId="0" fontId="12" fillId="2" borderId="0" xfId="0" applyFont="1" applyFill="1" applyBorder="1" applyAlignment="1">
      <alignment horizontal="left" wrapText="1"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13" fillId="2" borderId="0" xfId="21" applyFont="1" applyFill="1" applyProtection="1">
      <alignment/>
      <protection/>
    </xf>
    <xf numFmtId="191" fontId="14" fillId="2" borderId="0" xfId="0" applyNumberFormat="1" applyFont="1" applyFill="1" applyAlignment="1">
      <alignment/>
    </xf>
    <xf numFmtId="0" fontId="0" fillId="2" borderId="0" xfId="21" applyFont="1" applyFill="1" applyProtection="1">
      <alignment/>
      <protection/>
    </xf>
    <xf numFmtId="191" fontId="14" fillId="2" borderId="0" xfId="0" applyNumberFormat="1" applyFont="1" applyFill="1" applyAlignment="1">
      <alignment horizontal="right"/>
    </xf>
    <xf numFmtId="0" fontId="0" fillId="2" borderId="0" xfId="21" applyFont="1" applyFill="1">
      <alignment/>
      <protection/>
    </xf>
    <xf numFmtId="0" fontId="0" fillId="2" borderId="0" xfId="0" applyFill="1" applyBorder="1" applyAlignment="1">
      <alignment/>
    </xf>
    <xf numFmtId="0" fontId="0" fillId="2" borderId="0" xfId="0" applyFill="1" applyAlignment="1">
      <alignment horizontal="left"/>
    </xf>
    <xf numFmtId="4" fontId="0" fillId="2" borderId="0" xfId="0" applyNumberFormat="1" applyFill="1" applyAlignment="1">
      <alignment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OG3" xfId="21"/>
    <cellStyle name="Normal_DEMOG5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E12-C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TABLAS%20XLS\CAPITULO%2005\exec05_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efinitivos_bn\Documents%20and%20Settings\jgarcial\Mis%20documentos\elaboraanu2005\AEA05_C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5.1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4" transitionEvaluation="1"/>
  <dimension ref="A1:BG97"/>
  <sheetViews>
    <sheetView showGridLines="0" tabSelected="1" view="pageBreakPreview" zoomScale="75" zoomScaleNormal="75" zoomScaleSheetLayoutView="75" workbookViewId="0" topLeftCell="A1">
      <selection activeCell="E31" sqref="E31"/>
    </sheetView>
  </sheetViews>
  <sheetFormatPr defaultColWidth="12.57421875" defaultRowHeight="12.75"/>
  <cols>
    <col min="1" max="1" width="30.7109375" style="3" customWidth="1"/>
    <col min="2" max="7" width="13.28125" style="3" customWidth="1"/>
    <col min="8" max="8" width="15.421875" style="3" customWidth="1"/>
    <col min="9" max="9" width="33.57421875" style="3" customWidth="1"/>
    <col min="10" max="11" width="11.28125" style="3" customWidth="1"/>
    <col min="12" max="12" width="13.7109375" style="3" customWidth="1"/>
    <col min="13" max="13" width="12.8515625" style="3" customWidth="1"/>
    <col min="14" max="14" width="12.7109375" style="3" customWidth="1"/>
    <col min="15" max="15" width="14.28125" style="3" customWidth="1"/>
    <col min="16" max="16" width="12.7109375" style="3" customWidth="1"/>
    <col min="17" max="17" width="10.28125" style="3" customWidth="1"/>
    <col min="18" max="18" width="9.7109375" style="3" customWidth="1"/>
    <col min="19" max="19" width="10.57421875" style="3" customWidth="1"/>
    <col min="20" max="20" width="11.00390625" style="3" customWidth="1"/>
    <col min="21" max="21" width="0.71875" style="3" customWidth="1"/>
    <col min="22" max="22" width="13.7109375" style="3" customWidth="1"/>
    <col min="23" max="23" width="15.00390625" style="3" customWidth="1"/>
    <col min="24" max="24" width="12.57421875" style="3" customWidth="1"/>
    <col min="25" max="25" width="9.7109375" style="3" customWidth="1"/>
    <col min="26" max="26" width="12.8515625" style="3" customWidth="1"/>
    <col min="27" max="27" width="8.140625" style="3" customWidth="1"/>
    <col min="28" max="28" width="15.00390625" style="3" customWidth="1"/>
    <col min="29" max="29" width="2.28125" style="3" customWidth="1"/>
    <col min="30" max="30" width="13.8515625" style="3" customWidth="1"/>
    <col min="31" max="31" width="0.13671875" style="3" customWidth="1"/>
    <col min="32" max="32" width="13.8515625" style="3" customWidth="1"/>
    <col min="33" max="33" width="13.00390625" style="3" customWidth="1"/>
    <col min="34" max="34" width="13.8515625" style="3" customWidth="1"/>
    <col min="35" max="35" width="2.28125" style="3" customWidth="1"/>
    <col min="36" max="40" width="19.140625" style="3" customWidth="1"/>
    <col min="41" max="41" width="2.28125" style="3" customWidth="1"/>
    <col min="42" max="42" width="37.00390625" style="3" customWidth="1"/>
    <col min="43" max="43" width="2.28125" style="3" customWidth="1"/>
    <col min="44" max="44" width="24.140625" style="3" customWidth="1"/>
    <col min="45" max="45" width="2.28125" style="3" customWidth="1"/>
    <col min="46" max="46" width="24.140625" style="3" customWidth="1"/>
    <col min="47" max="47" width="2.28125" style="3" customWidth="1"/>
    <col min="48" max="48" width="24.140625" style="3" customWidth="1"/>
    <col min="49" max="49" width="2.28125" style="3" customWidth="1"/>
    <col min="50" max="16384" width="19.140625" style="3" customWidth="1"/>
  </cols>
  <sheetData>
    <row r="1" spans="1:53" ht="18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AN1"/>
      <c r="AO1"/>
      <c r="AP1"/>
      <c r="AQ1"/>
      <c r="AR1"/>
      <c r="AS1"/>
      <c r="AT1"/>
      <c r="AU1"/>
      <c r="AV1"/>
      <c r="AW1"/>
      <c r="AX1"/>
      <c r="AY1"/>
      <c r="AZ1"/>
      <c r="BA1"/>
    </row>
    <row r="2" spans="1:53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N2"/>
      <c r="AO2"/>
      <c r="AP2"/>
      <c r="AQ2"/>
      <c r="AR2"/>
      <c r="AS2"/>
      <c r="AT2"/>
      <c r="AU2"/>
      <c r="AV2"/>
      <c r="AW2"/>
      <c r="AX2"/>
      <c r="AY2"/>
      <c r="AZ2"/>
      <c r="BA2"/>
    </row>
    <row r="3" spans="1:53" ht="15">
      <c r="A3" s="5" t="s">
        <v>30</v>
      </c>
      <c r="B3" s="5"/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AN3"/>
      <c r="AO3"/>
      <c r="AP3"/>
      <c r="AQ3"/>
      <c r="AR3"/>
      <c r="AS3"/>
      <c r="AT3"/>
      <c r="AU3"/>
      <c r="AV3"/>
      <c r="AW3"/>
      <c r="AX3"/>
      <c r="AY3"/>
      <c r="AZ3"/>
      <c r="BA3"/>
    </row>
    <row r="4" spans="1:53" ht="15">
      <c r="A4" s="5" t="s">
        <v>1</v>
      </c>
      <c r="B4" s="5"/>
      <c r="C4" s="5"/>
      <c r="D4" s="5"/>
      <c r="E4" s="5"/>
      <c r="F4" s="5"/>
      <c r="G4" s="5"/>
      <c r="H4" s="6"/>
      <c r="I4" s="6"/>
      <c r="J4" s="6"/>
      <c r="K4" s="6"/>
      <c r="L4" s="6"/>
      <c r="M4" s="6"/>
      <c r="N4" s="6"/>
      <c r="O4" s="6"/>
      <c r="AN4"/>
      <c r="AO4"/>
      <c r="AP4"/>
      <c r="AQ4"/>
      <c r="AR4"/>
      <c r="AS4"/>
      <c r="AT4"/>
      <c r="AU4"/>
      <c r="AV4"/>
      <c r="AW4"/>
      <c r="AX4"/>
      <c r="AY4"/>
      <c r="AZ4"/>
      <c r="BA4"/>
    </row>
    <row r="5" spans="1:53" ht="15">
      <c r="A5" s="5" t="s">
        <v>31</v>
      </c>
      <c r="B5" s="5"/>
      <c r="C5" s="5"/>
      <c r="D5" s="5"/>
      <c r="E5" s="5"/>
      <c r="F5" s="5"/>
      <c r="G5" s="5"/>
      <c r="H5" s="6"/>
      <c r="I5" s="6"/>
      <c r="J5" s="6"/>
      <c r="K5" s="6"/>
      <c r="L5" s="6"/>
      <c r="M5" s="6"/>
      <c r="N5" s="6"/>
      <c r="O5" s="6"/>
      <c r="AN5"/>
      <c r="AO5"/>
      <c r="AP5"/>
      <c r="AQ5"/>
      <c r="AR5"/>
      <c r="AS5"/>
      <c r="AT5"/>
      <c r="AU5"/>
      <c r="AV5"/>
      <c r="AW5"/>
      <c r="AX5"/>
      <c r="AY5"/>
      <c r="AZ5"/>
      <c r="BA5"/>
    </row>
    <row r="6" spans="1:53" ht="13.5" thickBot="1">
      <c r="A6" s="7"/>
      <c r="B6" s="7"/>
      <c r="C6" s="7"/>
      <c r="D6" s="7"/>
      <c r="E6" s="7"/>
      <c r="F6" s="7"/>
      <c r="G6" s="7"/>
      <c r="H6" s="6"/>
      <c r="I6" s="6"/>
      <c r="J6" s="6"/>
      <c r="K6" s="6"/>
      <c r="L6" s="6"/>
      <c r="M6" s="6"/>
      <c r="N6" s="6"/>
      <c r="O6" s="6"/>
      <c r="AN6"/>
      <c r="AO6"/>
      <c r="AP6"/>
      <c r="AQ6"/>
      <c r="AR6"/>
      <c r="AS6"/>
      <c r="AT6"/>
      <c r="AU6"/>
      <c r="AV6"/>
      <c r="AW6"/>
      <c r="AX6"/>
      <c r="AY6"/>
      <c r="AZ6"/>
      <c r="BA6"/>
    </row>
    <row r="7" spans="1:53" ht="12.75">
      <c r="A7" s="8" t="s">
        <v>2</v>
      </c>
      <c r="B7" s="9" t="s">
        <v>3</v>
      </c>
      <c r="C7" s="10"/>
      <c r="D7" s="9" t="s">
        <v>4</v>
      </c>
      <c r="E7" s="10"/>
      <c r="F7" s="9" t="s">
        <v>5</v>
      </c>
      <c r="G7" s="11"/>
      <c r="H7" s="6"/>
      <c r="I7" s="6"/>
      <c r="J7" s="6"/>
      <c r="K7" s="6"/>
      <c r="L7" s="6"/>
      <c r="M7" s="6"/>
      <c r="N7" s="6"/>
      <c r="O7" s="6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N7"/>
      <c r="AO7"/>
      <c r="AP7"/>
      <c r="AQ7"/>
      <c r="AR7"/>
      <c r="AS7"/>
      <c r="AT7"/>
      <c r="AU7"/>
      <c r="AV7"/>
      <c r="AW7"/>
      <c r="AX7"/>
      <c r="AY7"/>
      <c r="AZ7"/>
      <c r="BA7"/>
    </row>
    <row r="8" spans="1:53" ht="13.5" thickBot="1">
      <c r="A8" s="12"/>
      <c r="B8" s="13">
        <v>2012</v>
      </c>
      <c r="C8" s="14">
        <v>2013</v>
      </c>
      <c r="D8" s="14">
        <v>2012</v>
      </c>
      <c r="E8" s="14">
        <v>2013</v>
      </c>
      <c r="F8" s="13">
        <v>2012</v>
      </c>
      <c r="G8" s="13">
        <v>2013</v>
      </c>
      <c r="H8" s="6"/>
      <c r="I8" s="6"/>
      <c r="J8" s="6"/>
      <c r="K8" s="6"/>
      <c r="L8" s="6"/>
      <c r="M8" s="6"/>
      <c r="N8" s="6"/>
      <c r="O8" s="6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N8"/>
      <c r="AO8"/>
      <c r="AP8"/>
      <c r="AQ8"/>
      <c r="AR8"/>
      <c r="AS8"/>
      <c r="AT8"/>
      <c r="AU8"/>
      <c r="AV8"/>
      <c r="AW8"/>
      <c r="AX8"/>
      <c r="AY8"/>
      <c r="AZ8"/>
      <c r="BA8"/>
    </row>
    <row r="9" spans="1:53" ht="12.75">
      <c r="A9" s="15" t="s">
        <v>6</v>
      </c>
      <c r="B9" s="16">
        <f aca="true" t="shared" si="0" ref="B9:B27">D9+F9</f>
        <v>84.975</v>
      </c>
      <c r="C9" s="17">
        <f aca="true" t="shared" si="1" ref="C9:C27">E9+G9</f>
        <v>78.3</v>
      </c>
      <c r="D9" s="18">
        <v>79.8</v>
      </c>
      <c r="E9" s="18">
        <v>73.25</v>
      </c>
      <c r="F9" s="18">
        <v>5.175</v>
      </c>
      <c r="G9" s="16">
        <v>5.05</v>
      </c>
      <c r="H9" s="6"/>
      <c r="I9" s="19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1"/>
      <c r="AD9" s="4"/>
      <c r="AE9" s="4"/>
      <c r="AF9" s="4"/>
      <c r="AN9"/>
      <c r="AO9"/>
      <c r="AP9"/>
      <c r="AQ9"/>
      <c r="AR9"/>
      <c r="AS9"/>
      <c r="AT9"/>
      <c r="AU9"/>
      <c r="AV9"/>
      <c r="AW9"/>
      <c r="AX9"/>
      <c r="AY9"/>
      <c r="AZ9"/>
      <c r="BA9"/>
    </row>
    <row r="10" spans="1:53" ht="12.75">
      <c r="A10" s="22" t="s">
        <v>7</v>
      </c>
      <c r="B10" s="16">
        <f t="shared" si="0"/>
        <v>17.2</v>
      </c>
      <c r="C10" s="17">
        <f t="shared" si="1"/>
        <v>18.65</v>
      </c>
      <c r="D10" s="23">
        <v>16.525</v>
      </c>
      <c r="E10" s="23">
        <v>17.75</v>
      </c>
      <c r="F10" s="23">
        <v>0.675</v>
      </c>
      <c r="G10" s="16">
        <v>0.9</v>
      </c>
      <c r="H10" s="4"/>
      <c r="I10" s="19"/>
      <c r="J10" s="24"/>
      <c r="K10" s="24"/>
      <c r="L10" s="24"/>
      <c r="M10" s="24"/>
      <c r="N10" s="25"/>
      <c r="O10" s="25"/>
      <c r="P10" s="25"/>
      <c r="Q10" s="25"/>
      <c r="R10" s="20"/>
      <c r="S10" s="21"/>
      <c r="T10" s="20"/>
      <c r="U10" s="20"/>
      <c r="V10" s="20"/>
      <c r="W10" s="20"/>
      <c r="X10" s="20"/>
      <c r="Y10" s="20"/>
      <c r="Z10" s="26"/>
      <c r="AA10" s="27"/>
      <c r="AB10" s="20"/>
      <c r="AC10" s="20"/>
      <c r="AD10"/>
      <c r="AE10"/>
      <c r="AF10"/>
      <c r="AG10"/>
      <c r="AH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</row>
    <row r="11" spans="1:53" ht="12.75">
      <c r="A11" s="22" t="s">
        <v>8</v>
      </c>
      <c r="B11" s="16">
        <f t="shared" si="0"/>
        <v>7.85</v>
      </c>
      <c r="C11" s="17">
        <f t="shared" si="1"/>
        <v>8.7</v>
      </c>
      <c r="D11" s="23">
        <v>7.625</v>
      </c>
      <c r="E11" s="23">
        <v>8.575</v>
      </c>
      <c r="F11" s="23">
        <v>0.225</v>
      </c>
      <c r="G11" s="16">
        <v>0.125</v>
      </c>
      <c r="H11" s="4"/>
      <c r="I11" s="19"/>
      <c r="J11" s="24"/>
      <c r="K11" s="24"/>
      <c r="L11" s="24"/>
      <c r="M11" s="24"/>
      <c r="N11" s="25"/>
      <c r="O11" s="25"/>
      <c r="P11" s="25"/>
      <c r="Q11" s="25"/>
      <c r="R11" s="20"/>
      <c r="S11" s="21"/>
      <c r="T11" s="20"/>
      <c r="U11" s="28"/>
      <c r="V11" s="28"/>
      <c r="W11" s="28"/>
      <c r="X11" s="28"/>
      <c r="Y11" s="20"/>
      <c r="Z11" s="26"/>
      <c r="AA11" s="27"/>
      <c r="AB11" s="20"/>
      <c r="AC11" s="20"/>
      <c r="AD11"/>
      <c r="AE11"/>
      <c r="AF11"/>
      <c r="AG11"/>
      <c r="AH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</row>
    <row r="12" spans="1:53" ht="12.75">
      <c r="A12" s="22" t="s">
        <v>9</v>
      </c>
      <c r="B12" s="16">
        <f t="shared" si="0"/>
        <v>11.755</v>
      </c>
      <c r="C12" s="17">
        <f t="shared" si="1"/>
        <v>14.125</v>
      </c>
      <c r="D12" s="23">
        <v>11.425</v>
      </c>
      <c r="E12" s="23">
        <v>13.85</v>
      </c>
      <c r="F12" s="23">
        <v>0.33</v>
      </c>
      <c r="G12" s="16">
        <v>0.275</v>
      </c>
      <c r="H12" s="4"/>
      <c r="I12" s="19"/>
      <c r="J12" s="25"/>
      <c r="K12" s="25"/>
      <c r="L12" s="25"/>
      <c r="M12" s="25"/>
      <c r="N12" s="25"/>
      <c r="O12" s="25"/>
      <c r="P12" s="25"/>
      <c r="Q12" s="25"/>
      <c r="R12" s="20"/>
      <c r="S12" s="21"/>
      <c r="T12" s="20"/>
      <c r="U12" s="28"/>
      <c r="V12" s="28"/>
      <c r="W12" s="28"/>
      <c r="X12" s="28"/>
      <c r="Y12" s="20"/>
      <c r="Z12" s="26"/>
      <c r="AA12" s="27"/>
      <c r="AB12" s="20"/>
      <c r="AC12" s="20"/>
      <c r="AD12"/>
      <c r="AE12"/>
      <c r="AF12"/>
      <c r="AG12"/>
      <c r="AH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</row>
    <row r="13" spans="1:59" ht="13.5" customHeight="1">
      <c r="A13" s="22" t="s">
        <v>10</v>
      </c>
      <c r="B13" s="16">
        <f t="shared" si="0"/>
        <v>9.975</v>
      </c>
      <c r="C13" s="17">
        <f t="shared" si="1"/>
        <v>16.875</v>
      </c>
      <c r="D13" s="23">
        <v>9.225</v>
      </c>
      <c r="E13" s="23">
        <v>14.95</v>
      </c>
      <c r="F13" s="23">
        <v>0.75</v>
      </c>
      <c r="G13" s="16">
        <v>1.925</v>
      </c>
      <c r="H13" s="4"/>
      <c r="I13" s="19"/>
      <c r="J13" s="25"/>
      <c r="K13" s="25"/>
      <c r="L13" s="25"/>
      <c r="M13" s="25"/>
      <c r="N13" s="25"/>
      <c r="O13" s="25"/>
      <c r="P13" s="25"/>
      <c r="Q13" s="25"/>
      <c r="R13" s="20"/>
      <c r="S13" s="21"/>
      <c r="T13" s="20"/>
      <c r="U13" s="29"/>
      <c r="V13" s="29"/>
      <c r="W13" s="29"/>
      <c r="X13" s="29"/>
      <c r="Y13" s="20"/>
      <c r="Z13" s="26"/>
      <c r="AA13" s="27"/>
      <c r="AB13" s="20"/>
      <c r="AC13" s="20"/>
      <c r="AD13"/>
      <c r="AE13"/>
      <c r="AF13"/>
      <c r="AG13"/>
      <c r="AH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 s="30" t="s">
        <v>11</v>
      </c>
      <c r="BC13" s="30" t="s">
        <v>11</v>
      </c>
      <c r="BD13" s="30" t="s">
        <v>11</v>
      </c>
      <c r="BE13" s="30" t="s">
        <v>11</v>
      </c>
      <c r="BF13" s="30" t="s">
        <v>11</v>
      </c>
      <c r="BG13" s="30" t="s">
        <v>11</v>
      </c>
    </row>
    <row r="14" spans="1:53" ht="12.75">
      <c r="A14" s="22" t="s">
        <v>12</v>
      </c>
      <c r="B14" s="16">
        <f t="shared" si="0"/>
        <v>7.725</v>
      </c>
      <c r="C14" s="17">
        <f t="shared" si="1"/>
        <v>9.75</v>
      </c>
      <c r="D14" s="23">
        <v>6.6</v>
      </c>
      <c r="E14" s="23">
        <v>8.3</v>
      </c>
      <c r="F14" s="23">
        <v>1.125</v>
      </c>
      <c r="G14" s="16">
        <v>1.45</v>
      </c>
      <c r="H14" s="4"/>
      <c r="I14" s="19"/>
      <c r="J14" s="25"/>
      <c r="K14" s="25"/>
      <c r="L14" s="25"/>
      <c r="M14" s="25"/>
      <c r="N14" s="25"/>
      <c r="O14" s="25"/>
      <c r="P14" s="25"/>
      <c r="Q14" s="25"/>
      <c r="R14" s="20"/>
      <c r="S14" s="21"/>
      <c r="T14" s="20"/>
      <c r="U14" s="29"/>
      <c r="V14" s="29"/>
      <c r="W14" s="29"/>
      <c r="X14" s="29"/>
      <c r="Y14" s="20"/>
      <c r="Z14" s="26"/>
      <c r="AA14" s="27"/>
      <c r="AB14" s="20"/>
      <c r="AC14" s="20"/>
      <c r="AD14"/>
      <c r="AE14"/>
      <c r="AF14"/>
      <c r="AG14"/>
      <c r="AH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</row>
    <row r="15" spans="1:53" ht="12.75">
      <c r="A15" s="22" t="s">
        <v>13</v>
      </c>
      <c r="B15" s="16">
        <f t="shared" si="0"/>
        <v>36</v>
      </c>
      <c r="C15" s="17">
        <f t="shared" si="1"/>
        <v>36.55</v>
      </c>
      <c r="D15" s="23">
        <v>31.325</v>
      </c>
      <c r="E15" s="23">
        <v>30.05</v>
      </c>
      <c r="F15" s="23">
        <v>4.675</v>
      </c>
      <c r="G15" s="16">
        <v>6.5</v>
      </c>
      <c r="H15" s="4"/>
      <c r="I15" s="19"/>
      <c r="J15" s="25"/>
      <c r="K15" s="25"/>
      <c r="L15" s="25"/>
      <c r="M15" s="25"/>
      <c r="N15" s="25"/>
      <c r="O15" s="25"/>
      <c r="P15" s="25"/>
      <c r="Q15" s="25"/>
      <c r="R15" s="20"/>
      <c r="S15" s="21"/>
      <c r="T15" s="20"/>
      <c r="U15" s="29"/>
      <c r="V15" s="29"/>
      <c r="W15" s="29"/>
      <c r="X15" s="29"/>
      <c r="Y15" s="20"/>
      <c r="Z15" s="26"/>
      <c r="AA15" s="27"/>
      <c r="AB15" s="20"/>
      <c r="AC15" s="20"/>
      <c r="AD15"/>
      <c r="AE15"/>
      <c r="AF15"/>
      <c r="AG15"/>
      <c r="AH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</row>
    <row r="16" spans="1:53" ht="12.75">
      <c r="A16" s="22" t="s">
        <v>14</v>
      </c>
      <c r="B16" s="16">
        <f t="shared" si="0"/>
        <v>65.525</v>
      </c>
      <c r="C16" s="17">
        <f t="shared" si="1"/>
        <v>61</v>
      </c>
      <c r="D16" s="23">
        <v>54.25</v>
      </c>
      <c r="E16" s="23">
        <v>52.1</v>
      </c>
      <c r="F16" s="23">
        <v>11.275</v>
      </c>
      <c r="G16" s="16">
        <v>8.9</v>
      </c>
      <c r="H16" s="4"/>
      <c r="I16" s="19"/>
      <c r="J16" s="25"/>
      <c r="K16" s="25"/>
      <c r="L16" s="25"/>
      <c r="M16" s="25"/>
      <c r="N16" s="25"/>
      <c r="O16" s="25"/>
      <c r="P16" s="25"/>
      <c r="Q16" s="25"/>
      <c r="R16" s="20"/>
      <c r="S16" s="21"/>
      <c r="T16" s="20"/>
      <c r="U16" s="28"/>
      <c r="V16" s="28"/>
      <c r="W16" s="28"/>
      <c r="X16" s="28"/>
      <c r="Y16" s="20"/>
      <c r="Z16" s="26"/>
      <c r="AA16" s="27"/>
      <c r="AB16" s="20"/>
      <c r="AC16" s="20"/>
      <c r="AD16"/>
      <c r="AE16"/>
      <c r="AF16"/>
      <c r="AG16"/>
      <c r="AH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</row>
    <row r="17" spans="1:53" ht="12.75">
      <c r="A17" s="22" t="s">
        <v>15</v>
      </c>
      <c r="B17" s="16">
        <f t="shared" si="0"/>
        <v>6.55</v>
      </c>
      <c r="C17" s="17">
        <f t="shared" si="1"/>
        <v>6.025</v>
      </c>
      <c r="D17" s="23">
        <v>4.925</v>
      </c>
      <c r="E17" s="23">
        <v>5.075</v>
      </c>
      <c r="F17" s="23">
        <v>1.625</v>
      </c>
      <c r="G17" s="16">
        <v>0.95</v>
      </c>
      <c r="H17" s="4"/>
      <c r="I17" s="19"/>
      <c r="J17" s="24"/>
      <c r="K17" s="24"/>
      <c r="L17" s="24"/>
      <c r="M17" s="24"/>
      <c r="N17" s="25"/>
      <c r="O17" s="25"/>
      <c r="P17" s="25"/>
      <c r="Q17" s="25"/>
      <c r="R17" s="20"/>
      <c r="S17" s="21"/>
      <c r="T17" s="20"/>
      <c r="U17" s="29"/>
      <c r="V17" s="29"/>
      <c r="W17" s="29"/>
      <c r="X17" s="29"/>
      <c r="Y17" s="20"/>
      <c r="Z17" s="26"/>
      <c r="AA17" s="27"/>
      <c r="AB17" s="20"/>
      <c r="AC17" s="20"/>
      <c r="AD17"/>
      <c r="AE17"/>
      <c r="AF17"/>
      <c r="AG17"/>
      <c r="AH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</row>
    <row r="18" spans="1:53" ht="13.5" customHeight="1">
      <c r="A18" s="22" t="s">
        <v>16</v>
      </c>
      <c r="B18" s="16">
        <f t="shared" si="0"/>
        <v>76.925</v>
      </c>
      <c r="C18" s="17">
        <f t="shared" si="1"/>
        <v>75.675</v>
      </c>
      <c r="D18" s="23">
        <v>69.425</v>
      </c>
      <c r="E18" s="23">
        <v>65.7</v>
      </c>
      <c r="F18" s="23">
        <v>7.5</v>
      </c>
      <c r="G18" s="16">
        <v>9.975</v>
      </c>
      <c r="H18" s="4"/>
      <c r="I18" s="19"/>
      <c r="J18" s="25"/>
      <c r="K18" s="25"/>
      <c r="L18" s="25"/>
      <c r="M18" s="25"/>
      <c r="N18" s="25"/>
      <c r="O18" s="25"/>
      <c r="P18" s="25"/>
      <c r="Q18" s="25"/>
      <c r="R18" s="20"/>
      <c r="S18" s="21"/>
      <c r="T18" s="20"/>
      <c r="U18" s="28"/>
      <c r="V18" s="28"/>
      <c r="W18" s="28"/>
      <c r="X18" s="28"/>
      <c r="Y18" s="20"/>
      <c r="Z18" s="26"/>
      <c r="AA18" s="27"/>
      <c r="AB18" s="20"/>
      <c r="AC18" s="20"/>
      <c r="AD18"/>
      <c r="AE18"/>
      <c r="AF18"/>
      <c r="AG18"/>
      <c r="AH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</row>
    <row r="19" spans="1:53" ht="12.75">
      <c r="A19" s="22" t="s">
        <v>17</v>
      </c>
      <c r="B19" s="16">
        <f t="shared" si="0"/>
        <v>12.925</v>
      </c>
      <c r="C19" s="17">
        <f t="shared" si="1"/>
        <v>12.825000000000001</v>
      </c>
      <c r="D19" s="23">
        <v>8.975</v>
      </c>
      <c r="E19" s="23">
        <v>11.15</v>
      </c>
      <c r="F19" s="23">
        <v>3.95</v>
      </c>
      <c r="G19" s="16">
        <v>1.675</v>
      </c>
      <c r="H19" s="4"/>
      <c r="I19" s="19"/>
      <c r="J19" s="24"/>
      <c r="K19" s="24"/>
      <c r="L19" s="24"/>
      <c r="M19" s="24"/>
      <c r="N19" s="25"/>
      <c r="O19" s="25"/>
      <c r="P19" s="25"/>
      <c r="Q19" s="25"/>
      <c r="R19" s="20"/>
      <c r="S19" s="21"/>
      <c r="T19" s="20"/>
      <c r="U19" s="29"/>
      <c r="V19" s="29"/>
      <c r="W19" s="29"/>
      <c r="X19" s="29"/>
      <c r="Y19" s="20"/>
      <c r="Z19" s="26"/>
      <c r="AA19" s="27"/>
      <c r="AB19" s="20"/>
      <c r="AC19" s="20"/>
      <c r="AD19"/>
      <c r="AE19"/>
      <c r="AF19"/>
      <c r="AG19"/>
      <c r="AH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</row>
    <row r="20" spans="1:53" ht="13.5" customHeight="1">
      <c r="A20" s="22" t="s">
        <v>18</v>
      </c>
      <c r="B20" s="16">
        <f t="shared" si="0"/>
        <v>72.375</v>
      </c>
      <c r="C20" s="17">
        <f t="shared" si="1"/>
        <v>67.575</v>
      </c>
      <c r="D20" s="23">
        <v>54.5</v>
      </c>
      <c r="E20" s="23">
        <v>51.25</v>
      </c>
      <c r="F20" s="23">
        <v>17.875</v>
      </c>
      <c r="G20" s="16">
        <v>16.325</v>
      </c>
      <c r="H20" s="4"/>
      <c r="I20" s="19"/>
      <c r="J20" s="24"/>
      <c r="K20" s="24"/>
      <c r="L20" s="24"/>
      <c r="M20" s="24"/>
      <c r="N20" s="25"/>
      <c r="O20" s="25"/>
      <c r="P20" s="25"/>
      <c r="Q20" s="25"/>
      <c r="R20" s="20"/>
      <c r="S20" s="21"/>
      <c r="T20" s="20"/>
      <c r="U20" s="28"/>
      <c r="V20" s="28"/>
      <c r="W20" s="28"/>
      <c r="X20" s="28"/>
      <c r="Y20" s="20"/>
      <c r="Z20" s="26"/>
      <c r="AA20" s="27"/>
      <c r="AB20" s="20"/>
      <c r="AC20" s="20"/>
      <c r="AD20"/>
      <c r="AE20"/>
      <c r="AF20"/>
      <c r="AG20"/>
      <c r="AH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</row>
    <row r="21" spans="1:53" ht="12.75">
      <c r="A21" s="22" t="s">
        <v>19</v>
      </c>
      <c r="B21" s="16">
        <f t="shared" si="0"/>
        <v>89.175</v>
      </c>
      <c r="C21" s="17">
        <f t="shared" si="1"/>
        <v>82.57499999999999</v>
      </c>
      <c r="D21" s="23">
        <v>66.85</v>
      </c>
      <c r="E21" s="23">
        <v>62.3</v>
      </c>
      <c r="F21" s="23">
        <v>22.325</v>
      </c>
      <c r="G21" s="16">
        <v>20.275</v>
      </c>
      <c r="H21" s="4"/>
      <c r="I21" s="19"/>
      <c r="J21" s="25"/>
      <c r="K21" s="25"/>
      <c r="L21" s="25"/>
      <c r="M21" s="25"/>
      <c r="N21" s="25"/>
      <c r="O21" s="25"/>
      <c r="P21" s="25"/>
      <c r="Q21" s="25"/>
      <c r="R21" s="20"/>
      <c r="S21" s="21"/>
      <c r="T21" s="20"/>
      <c r="U21" s="28"/>
      <c r="V21" s="28"/>
      <c r="W21" s="28"/>
      <c r="X21" s="28"/>
      <c r="Y21" s="20"/>
      <c r="Z21" s="26"/>
      <c r="AA21" s="27"/>
      <c r="AB21" s="20"/>
      <c r="AC21" s="20"/>
      <c r="AD21"/>
      <c r="AE21"/>
      <c r="AF21"/>
      <c r="AG21"/>
      <c r="AH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</row>
    <row r="22" spans="1:53" ht="12.75">
      <c r="A22" s="22" t="s">
        <v>20</v>
      </c>
      <c r="B22" s="16">
        <f t="shared" si="0"/>
        <v>94.45</v>
      </c>
      <c r="C22" s="17">
        <f t="shared" si="1"/>
        <v>94.72500000000001</v>
      </c>
      <c r="D22" s="23">
        <v>72.375</v>
      </c>
      <c r="E22" s="23">
        <v>74.025</v>
      </c>
      <c r="F22" s="23">
        <v>22.075</v>
      </c>
      <c r="G22" s="16">
        <v>20.7</v>
      </c>
      <c r="H22" s="4"/>
      <c r="I22" s="19"/>
      <c r="J22" s="24"/>
      <c r="K22" s="24"/>
      <c r="L22" s="24"/>
      <c r="M22" s="24"/>
      <c r="N22" s="25"/>
      <c r="O22" s="25"/>
      <c r="P22" s="25"/>
      <c r="Q22" s="25"/>
      <c r="R22" s="20"/>
      <c r="S22" s="21"/>
      <c r="T22" s="20"/>
      <c r="U22" s="29"/>
      <c r="V22" s="29"/>
      <c r="W22" s="29"/>
      <c r="X22" s="29"/>
      <c r="Y22" s="20"/>
      <c r="Z22" s="26"/>
      <c r="AA22" s="27"/>
      <c r="AB22" s="20"/>
      <c r="AC22" s="20"/>
      <c r="AD22"/>
      <c r="AE22"/>
      <c r="AF22"/>
      <c r="AG22"/>
      <c r="AH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</row>
    <row r="23" spans="1:53" ht="12.75">
      <c r="A23" s="22" t="s">
        <v>21</v>
      </c>
      <c r="B23" s="16">
        <f t="shared" si="0"/>
        <v>56.575</v>
      </c>
      <c r="C23" s="17">
        <f t="shared" si="1"/>
        <v>53.025000000000006</v>
      </c>
      <c r="D23" s="23">
        <v>37.6</v>
      </c>
      <c r="E23" s="23">
        <v>35.1</v>
      </c>
      <c r="F23" s="23">
        <v>18.975</v>
      </c>
      <c r="G23" s="16">
        <v>17.925</v>
      </c>
      <c r="H23" s="4"/>
      <c r="I23" s="19"/>
      <c r="J23" s="24"/>
      <c r="K23" s="24"/>
      <c r="L23" s="24"/>
      <c r="M23" s="24"/>
      <c r="N23" s="25"/>
      <c r="O23" s="25"/>
      <c r="P23" s="25"/>
      <c r="Q23" s="25"/>
      <c r="R23" s="20"/>
      <c r="S23" s="21"/>
      <c r="T23" s="20"/>
      <c r="U23" s="28"/>
      <c r="V23" s="28"/>
      <c r="W23" s="28"/>
      <c r="X23" s="28"/>
      <c r="Y23" s="20"/>
      <c r="Z23" s="26"/>
      <c r="AA23" s="27"/>
      <c r="AB23" s="20"/>
      <c r="AC23" s="20"/>
      <c r="AD23"/>
      <c r="AE23"/>
      <c r="AF23"/>
      <c r="AG23"/>
      <c r="AH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</row>
    <row r="24" spans="1:53" ht="12.75">
      <c r="A24" s="22" t="s">
        <v>22</v>
      </c>
      <c r="B24" s="16">
        <f t="shared" si="0"/>
        <v>357.925</v>
      </c>
      <c r="C24" s="17">
        <f t="shared" si="1"/>
        <v>353.6</v>
      </c>
      <c r="D24" s="23">
        <v>203.65</v>
      </c>
      <c r="E24" s="23">
        <v>196.95</v>
      </c>
      <c r="F24" s="23">
        <v>154.275</v>
      </c>
      <c r="G24" s="16">
        <v>156.65</v>
      </c>
      <c r="H24" s="4"/>
      <c r="I24" s="19"/>
      <c r="J24" s="25"/>
      <c r="K24" s="25"/>
      <c r="L24" s="25"/>
      <c r="M24" s="25"/>
      <c r="N24" s="25"/>
      <c r="O24" s="25"/>
      <c r="P24" s="25"/>
      <c r="Q24" s="25"/>
      <c r="R24" s="20"/>
      <c r="S24" s="21"/>
      <c r="T24" s="20"/>
      <c r="U24" s="28"/>
      <c r="V24" s="28"/>
      <c r="W24" s="28"/>
      <c r="X24" s="28"/>
      <c r="Y24" s="20"/>
      <c r="Z24" s="26"/>
      <c r="AA24" s="27"/>
      <c r="AB24" s="20"/>
      <c r="AC24" s="20"/>
      <c r="AD24"/>
      <c r="AE24"/>
      <c r="AF24"/>
      <c r="AG24"/>
      <c r="AH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</row>
    <row r="25" spans="1:34" ht="12.75" customHeight="1">
      <c r="A25" s="22" t="s">
        <v>23</v>
      </c>
      <c r="B25" s="16">
        <f t="shared" si="0"/>
        <v>26.9</v>
      </c>
      <c r="C25" s="17">
        <f t="shared" si="1"/>
        <v>31.275</v>
      </c>
      <c r="D25" s="23">
        <v>21.25</v>
      </c>
      <c r="E25" s="23">
        <v>24.775</v>
      </c>
      <c r="F25" s="23">
        <v>5.65</v>
      </c>
      <c r="G25" s="16">
        <v>6.5</v>
      </c>
      <c r="H25" s="4"/>
      <c r="I25" s="19"/>
      <c r="J25" s="25"/>
      <c r="K25" s="25"/>
      <c r="L25" s="25"/>
      <c r="M25" s="25"/>
      <c r="N25" s="25"/>
      <c r="O25" s="25"/>
      <c r="P25" s="25"/>
      <c r="Q25" s="25"/>
      <c r="R25" s="20"/>
      <c r="S25" s="21"/>
      <c r="T25" s="20"/>
      <c r="U25" s="29"/>
      <c r="V25" s="29"/>
      <c r="W25" s="29"/>
      <c r="X25" s="29"/>
      <c r="Y25" s="20"/>
      <c r="Z25" s="26"/>
      <c r="AA25" s="27"/>
      <c r="AB25" s="20"/>
      <c r="AC25" s="20"/>
      <c r="AD25"/>
      <c r="AE25"/>
      <c r="AF25"/>
      <c r="AG25"/>
      <c r="AH25"/>
    </row>
    <row r="26" spans="1:34" ht="12.75" customHeight="1">
      <c r="A26" s="22" t="s">
        <v>24</v>
      </c>
      <c r="B26" s="16">
        <f t="shared" si="0"/>
        <v>0.05</v>
      </c>
      <c r="C26" s="17">
        <f t="shared" si="1"/>
        <v>0.025</v>
      </c>
      <c r="D26" s="23">
        <v>0.05</v>
      </c>
      <c r="E26" s="23">
        <v>0.025</v>
      </c>
      <c r="F26" s="23">
        <v>0</v>
      </c>
      <c r="G26" s="16">
        <v>0</v>
      </c>
      <c r="H26" s="4"/>
      <c r="I26" s="19"/>
      <c r="J26" s="25"/>
      <c r="K26" s="25"/>
      <c r="L26" s="25"/>
      <c r="M26" s="25"/>
      <c r="N26" s="25"/>
      <c r="O26" s="25"/>
      <c r="P26" s="25"/>
      <c r="Q26" s="25"/>
      <c r="R26" s="20"/>
      <c r="S26" s="21"/>
      <c r="T26" s="20"/>
      <c r="U26" s="29"/>
      <c r="V26" s="29"/>
      <c r="W26" s="29"/>
      <c r="X26" s="29"/>
      <c r="Y26" s="20"/>
      <c r="Z26" s="26"/>
      <c r="AA26" s="27"/>
      <c r="AB26" s="20"/>
      <c r="AC26" s="20"/>
      <c r="AD26"/>
      <c r="AE26"/>
      <c r="AF26"/>
      <c r="AG26"/>
      <c r="AH26"/>
    </row>
    <row r="27" spans="1:34" ht="12.75" customHeight="1">
      <c r="A27" s="22" t="s">
        <v>25</v>
      </c>
      <c r="B27" s="16">
        <f t="shared" si="0"/>
        <v>0</v>
      </c>
      <c r="C27" s="17">
        <f t="shared" si="1"/>
        <v>0.025</v>
      </c>
      <c r="D27" s="23">
        <v>0</v>
      </c>
      <c r="E27" s="23">
        <v>0.025</v>
      </c>
      <c r="F27" s="23">
        <v>0</v>
      </c>
      <c r="G27" s="16">
        <v>0</v>
      </c>
      <c r="H27" s="4"/>
      <c r="I27" s="19"/>
      <c r="J27" s="25"/>
      <c r="K27" s="25"/>
      <c r="L27" s="25"/>
      <c r="M27" s="25"/>
      <c r="N27" s="25"/>
      <c r="O27" s="25"/>
      <c r="P27" s="25"/>
      <c r="Q27" s="25"/>
      <c r="R27" s="20"/>
      <c r="S27" s="21"/>
      <c r="T27" s="20"/>
      <c r="U27" s="29"/>
      <c r="V27" s="29"/>
      <c r="W27" s="29"/>
      <c r="X27" s="29"/>
      <c r="Y27" s="20"/>
      <c r="Z27" s="26"/>
      <c r="AA27" s="27"/>
      <c r="AB27" s="20"/>
      <c r="AC27" s="20"/>
      <c r="AD27"/>
      <c r="AE27"/>
      <c r="AF27"/>
      <c r="AG27"/>
      <c r="AH27"/>
    </row>
    <row r="28" spans="1:34" ht="12.75">
      <c r="A28" s="22"/>
      <c r="B28" s="16"/>
      <c r="C28" s="17"/>
      <c r="D28" s="23"/>
      <c r="E28" s="23"/>
      <c r="F28" s="23"/>
      <c r="H28" s="4"/>
      <c r="I28" s="19"/>
      <c r="J28" s="25"/>
      <c r="K28" s="25"/>
      <c r="L28" s="25"/>
      <c r="M28" s="25"/>
      <c r="N28" s="25"/>
      <c r="O28" s="25"/>
      <c r="P28" s="25"/>
      <c r="Q28" s="25"/>
      <c r="R28" s="20"/>
      <c r="S28" s="21"/>
      <c r="T28" s="20"/>
      <c r="U28" s="28"/>
      <c r="V28" s="28"/>
      <c r="W28" s="28"/>
      <c r="X28" s="28"/>
      <c r="Y28" s="20"/>
      <c r="Z28" s="26"/>
      <c r="AA28" s="27"/>
      <c r="AB28" s="20"/>
      <c r="AC28" s="20"/>
      <c r="AD28"/>
      <c r="AE28"/>
      <c r="AF28"/>
      <c r="AG28"/>
      <c r="AH28"/>
    </row>
    <row r="29" spans="1:34" ht="13.5" thickBot="1">
      <c r="A29" s="31" t="s">
        <v>26</v>
      </c>
      <c r="B29" s="32">
        <f>D29+F29</f>
        <v>1032.125</v>
      </c>
      <c r="C29" s="33">
        <f>E29+G29</f>
        <v>1021.3</v>
      </c>
      <c r="D29" s="34">
        <v>753.225</v>
      </c>
      <c r="E29" s="34">
        <v>745.1</v>
      </c>
      <c r="F29" s="34">
        <v>278.9</v>
      </c>
      <c r="G29" s="32">
        <v>276.2</v>
      </c>
      <c r="H29" s="4"/>
      <c r="I29" s="19"/>
      <c r="J29" s="25"/>
      <c r="K29" s="25"/>
      <c r="L29" s="25"/>
      <c r="M29" s="25"/>
      <c r="N29" s="25"/>
      <c r="O29" s="25"/>
      <c r="P29" s="25"/>
      <c r="Q29" s="25"/>
      <c r="R29" s="20"/>
      <c r="S29" s="21"/>
      <c r="T29" s="20"/>
      <c r="U29" s="29"/>
      <c r="V29" s="29"/>
      <c r="W29" s="29"/>
      <c r="X29" s="29"/>
      <c r="Y29" s="20"/>
      <c r="Z29" s="26"/>
      <c r="AA29" s="27"/>
      <c r="AB29" s="20"/>
      <c r="AC29" s="20"/>
      <c r="AD29"/>
      <c r="AE29"/>
      <c r="AF29"/>
      <c r="AG29"/>
      <c r="AH29"/>
    </row>
    <row r="30" spans="1:34" s="41" customFormat="1" ht="15" customHeight="1">
      <c r="A30" s="35" t="s">
        <v>27</v>
      </c>
      <c r="B30" s="35"/>
      <c r="C30" s="35"/>
      <c r="D30" s="35"/>
      <c r="E30" s="36"/>
      <c r="F30" s="36"/>
      <c r="G30" s="37"/>
      <c r="H30" s="38"/>
      <c r="I30" s="39"/>
      <c r="J30" s="25"/>
      <c r="K30" s="25"/>
      <c r="L30" s="25"/>
      <c r="M30" s="25"/>
      <c r="N30" s="25"/>
      <c r="O30" s="25"/>
      <c r="P30" s="25"/>
      <c r="Q30" s="25"/>
      <c r="R30" s="40"/>
      <c r="S30" s="21"/>
      <c r="T30" s="20"/>
      <c r="U30" s="29"/>
      <c r="V30" s="29"/>
      <c r="W30" s="29"/>
      <c r="X30" s="29"/>
      <c r="Y30" s="20"/>
      <c r="Z30" s="26"/>
      <c r="AA30" s="27"/>
      <c r="AB30" s="20"/>
      <c r="AC30" s="20"/>
      <c r="AD30"/>
      <c r="AE30"/>
      <c r="AF30"/>
      <c r="AG30"/>
      <c r="AH30"/>
    </row>
    <row r="31" spans="1:34" s="6" customFormat="1" ht="13.5" customHeight="1">
      <c r="A31" s="42" t="s">
        <v>32</v>
      </c>
      <c r="B31" s="43"/>
      <c r="C31" s="44"/>
      <c r="D31" s="44"/>
      <c r="E31" s="45"/>
      <c r="F31" s="44"/>
      <c r="G31" s="46"/>
      <c r="H31" s="46"/>
      <c r="I31" s="47"/>
      <c r="J31" s="47"/>
      <c r="K31" s="47"/>
      <c r="L31" s="47"/>
      <c r="M31" s="47"/>
      <c r="N31" s="47"/>
      <c r="O31" s="47"/>
      <c r="P31" s="47"/>
      <c r="Q31" s="47"/>
      <c r="R31" s="20"/>
      <c r="S31" s="20"/>
      <c r="T31" s="20"/>
      <c r="U31" s="29"/>
      <c r="V31" s="29"/>
      <c r="W31" s="29"/>
      <c r="X31" s="29"/>
      <c r="Y31" s="20"/>
      <c r="Z31" s="26"/>
      <c r="AA31" s="27"/>
      <c r="AB31" s="20"/>
      <c r="AC31" s="20"/>
      <c r="AD31"/>
      <c r="AE31"/>
      <c r="AF31"/>
      <c r="AG31"/>
      <c r="AH31"/>
    </row>
    <row r="32" spans="1:34" s="6" customFormat="1" ht="13.5" customHeight="1">
      <c r="A32" s="44" t="s">
        <v>28</v>
      </c>
      <c r="B32" s="43"/>
      <c r="C32" s="44"/>
      <c r="D32" s="44"/>
      <c r="E32" s="45"/>
      <c r="F32" s="44"/>
      <c r="G32" s="46"/>
      <c r="H32" s="46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9"/>
      <c r="V32" s="29"/>
      <c r="W32" s="29"/>
      <c r="X32" s="29"/>
      <c r="Y32" s="20"/>
      <c r="Z32" s="26"/>
      <c r="AA32" s="27"/>
      <c r="AB32" s="20"/>
      <c r="AC32" s="20"/>
      <c r="AD32"/>
      <c r="AE32"/>
      <c r="AF32"/>
      <c r="AG32"/>
      <c r="AH32"/>
    </row>
    <row r="33" spans="1:34" s="41" customFormat="1" ht="12.75">
      <c r="A33" s="48" t="s">
        <v>29</v>
      </c>
      <c r="B33" s="48"/>
      <c r="C33" s="48"/>
      <c r="D33" s="48"/>
      <c r="E33" s="48"/>
      <c r="F33" s="48"/>
      <c r="G33" s="48"/>
      <c r="H33" s="48"/>
      <c r="I33" s="48"/>
      <c r="AB33"/>
      <c r="AC33"/>
      <c r="AD33"/>
      <c r="AE33"/>
      <c r="AF33"/>
      <c r="AG33"/>
      <c r="AH33"/>
    </row>
    <row r="34" spans="2:32" ht="12.75">
      <c r="B34" s="6"/>
      <c r="C34" s="6"/>
      <c r="D34" s="6"/>
      <c r="E34" s="16"/>
      <c r="F34" s="16"/>
      <c r="G34" s="1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4"/>
      <c r="X34" s="4"/>
      <c r="Y34" s="4"/>
      <c r="Z34" s="4"/>
      <c r="AA34" s="4"/>
      <c r="AB34" s="4"/>
      <c r="AC34" s="4"/>
      <c r="AD34" s="4"/>
      <c r="AE34" s="4"/>
      <c r="AF34" s="4"/>
    </row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spans="1:13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</row>
    <row r="81" spans="1:13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</row>
    <row r="82" spans="1:13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</row>
    <row r="83" spans="1:13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</row>
    <row r="84" spans="1:13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</row>
    <row r="85" spans="1:13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</row>
    <row r="86" spans="1:13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</row>
    <row r="87" spans="1:13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</row>
    <row r="88" spans="1:13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</row>
    <row r="89" spans="1:13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</row>
    <row r="90" spans="1:13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</row>
    <row r="91" spans="1:13" ht="12.75">
      <c r="A91" s="6"/>
      <c r="B91" s="49"/>
      <c r="C91" s="6"/>
      <c r="D91" s="6"/>
      <c r="E91" s="49"/>
      <c r="F91" s="6"/>
      <c r="G91" s="6"/>
      <c r="H91" s="6"/>
      <c r="I91" s="6"/>
      <c r="J91" s="6"/>
      <c r="K91" s="6"/>
      <c r="L91" s="6"/>
      <c r="M91" s="6"/>
    </row>
    <row r="92" spans="1:12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</sheetData>
  <mergeCells count="11">
    <mergeCell ref="A1:G1"/>
    <mergeCell ref="A5:G5"/>
    <mergeCell ref="A3:G3"/>
    <mergeCell ref="B7:C7"/>
    <mergeCell ref="D7:E7"/>
    <mergeCell ref="F7:G7"/>
    <mergeCell ref="A4:G4"/>
    <mergeCell ref="A7:A8"/>
    <mergeCell ref="A30:D30"/>
    <mergeCell ref="A33:I33"/>
    <mergeCell ref="I31:Q31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19" r:id="rId1"/>
  <headerFooter alignWithMargins="0">
    <oddFooter>&amp;C&amp;A</oddFooter>
  </headerFooter>
  <colBreaks count="1" manualBreakCount="1">
    <brk id="9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2014-03-03T07:57:38Z</dcterms:created>
  <dcterms:modified xsi:type="dcterms:W3CDTF">2014-03-03T07:57:56Z</dcterms:modified>
  <cp:category/>
  <cp:version/>
  <cp:contentType/>
  <cp:contentStatus/>
</cp:coreProperties>
</file>