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'16.4.2'!$A$1:$J$18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13" i="1"/>
  <c r="I11" s="1"/>
  <c r="F13"/>
  <c r="D13"/>
  <c r="C13"/>
  <c r="B13"/>
  <c r="G11"/>
  <c r="E11"/>
  <c r="C11"/>
  <c r="G10"/>
  <c r="E10"/>
  <c r="C10"/>
  <c r="G9"/>
  <c r="G13" s="1"/>
  <c r="E9"/>
  <c r="E13" s="1"/>
  <c r="C9"/>
  <c r="I9" l="1"/>
  <c r="I10"/>
  <c r="I13" l="1"/>
</calcChain>
</file>

<file path=xl/sharedStrings.xml><?xml version="1.0" encoding="utf-8"?>
<sst xmlns="http://schemas.openxmlformats.org/spreadsheetml/2006/main" count="24" uniqueCount="19">
  <si>
    <t>LA INDUSTRIA DE LA ALIMENTACIÓN Y MEDIO AMBIENTE</t>
  </si>
  <si>
    <t>16.4.2. Estructura de los subsectores de actividad de la  Industria Forestal</t>
  </si>
  <si>
    <t>según asalariados del establecimiento, 2014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</si>
  <si>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</si>
  <si>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</si>
  <si>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</si>
  <si>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</si>
  <si>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</si>
  <si>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</si>
  <si>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</si>
  <si>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</si>
  <si>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16. Industria de madera y corcho, excepto  muebles;</t>
  </si>
  <si>
    <t xml:space="preserve">cestería y espartería  </t>
  </si>
  <si>
    <t xml:space="preserve">17. Industria del papel  </t>
  </si>
  <si>
    <t>31. Fabricación de muebles</t>
  </si>
  <si>
    <t>TOTAL INDUSTRIA FORESTAL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</si>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</sst>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#,##0.00__;\–#,##0.00__;0.0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1" fillId="0" borderId="17">
      <alignment horizontal="right"/>
    </xf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164" fontId="1" fillId="3" borderId="9" xfId="0" applyNumberFormat="1" applyFont="1" applyFill="1" applyBorder="1" applyAlignment="1" applyProtection="1">
      <alignment horizontal="right"/>
    </xf>
    <xf numFmtId="165" fontId="1" fillId="3" borderId="9" xfId="0" applyNumberFormat="1" applyFont="1" applyFill="1" applyBorder="1" applyAlignment="1" applyProtection="1">
      <alignment horizontal="right"/>
    </xf>
    <xf numFmtId="165" fontId="1" fillId="3" borderId="10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left" indent="1"/>
    </xf>
    <xf numFmtId="164" fontId="1" fillId="3" borderId="12" xfId="0" applyNumberFormat="1" applyFont="1" applyFill="1" applyBorder="1" applyAlignment="1" applyProtection="1">
      <alignment horizontal="right"/>
    </xf>
    <xf numFmtId="165" fontId="1" fillId="3" borderId="12" xfId="0" applyNumberFormat="1" applyFont="1" applyFill="1" applyBorder="1" applyAlignment="1" applyProtection="1">
      <alignment horizontal="right"/>
    </xf>
    <xf numFmtId="165" fontId="1" fillId="3" borderId="13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/>
    <xf numFmtId="2" fontId="1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1" fillId="0" borderId="16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/>
    <xf numFmtId="0" fontId="1" fillId="0" borderId="0" xfId="0" applyFont="1" applyFill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tabSelected="1" view="pageBreakPreview" zoomScale="75" zoomScaleNormal="75" workbookViewId="0">
      <selection activeCell="H12" sqref="H12"/>
    </sheetView>
  </sheetViews>
  <sheetFormatPr baseColWidth="10" defaultRowHeight="12.75"/>
  <cols>
    <col min="1" max="1" width="56.140625" style="2" customWidth="1"/>
    <col min="2" max="7" width="15.140625" style="43" customWidth="1"/>
    <col min="8" max="9" width="15.1406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33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33" customHeight="1" thickBot="1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>
      <c r="A8" s="24" t="s">
        <v>11</v>
      </c>
      <c r="B8" s="25"/>
      <c r="C8" s="26"/>
      <c r="D8" s="25"/>
      <c r="E8" s="26"/>
      <c r="F8" s="25"/>
      <c r="G8" s="26"/>
      <c r="H8" s="25"/>
      <c r="I8" s="27"/>
      <c r="J8" s="28"/>
    </row>
    <row r="9" spans="1:18" ht="12.75" customHeight="1">
      <c r="A9" s="29" t="s">
        <v>12</v>
      </c>
      <c r="B9" s="30">
        <v>11951</v>
      </c>
      <c r="C9" s="31">
        <f>(B9/$B$13)*100</f>
        <v>42.404995919525959</v>
      </c>
      <c r="D9" s="30">
        <v>79</v>
      </c>
      <c r="E9" s="31">
        <f>(D9/$D$13)*100</f>
        <v>23.303834808259587</v>
      </c>
      <c r="F9" s="30">
        <v>8</v>
      </c>
      <c r="G9" s="31">
        <f>(F9/$F$13)*100</f>
        <v>14.035087719298245</v>
      </c>
      <c r="H9" s="30">
        <v>12038</v>
      </c>
      <c r="I9" s="32">
        <f>(H9/$H$13)*100</f>
        <v>42.121837713006052</v>
      </c>
      <c r="J9" s="28"/>
    </row>
    <row r="10" spans="1:18" ht="12.75" customHeight="1">
      <c r="A10" s="33" t="s">
        <v>13</v>
      </c>
      <c r="B10" s="30">
        <v>1893</v>
      </c>
      <c r="C10" s="31">
        <f>(B10/$B$13)*100</f>
        <v>6.7168151013022035</v>
      </c>
      <c r="D10" s="30">
        <v>171</v>
      </c>
      <c r="E10" s="31">
        <f>(D10/$D$13)*100</f>
        <v>50.442477876106196</v>
      </c>
      <c r="F10" s="30">
        <v>38</v>
      </c>
      <c r="G10" s="31">
        <f>(F10/$F$13)*100</f>
        <v>66.666666666666657</v>
      </c>
      <c r="H10" s="30">
        <v>2102</v>
      </c>
      <c r="I10" s="32">
        <f>(H10/$H$13)*100</f>
        <v>7.3550509115084495</v>
      </c>
      <c r="J10" s="28"/>
    </row>
    <row r="11" spans="1:18" ht="12.75" customHeight="1">
      <c r="A11" s="33" t="s">
        <v>14</v>
      </c>
      <c r="B11" s="30">
        <v>14339</v>
      </c>
      <c r="C11" s="31">
        <f>(B11/$B$13)*100</f>
        <v>50.878188979171846</v>
      </c>
      <c r="D11" s="30">
        <v>89</v>
      </c>
      <c r="E11" s="31">
        <f>(D11/$D$13)*100</f>
        <v>26.253687315634217</v>
      </c>
      <c r="F11" s="30">
        <v>11</v>
      </c>
      <c r="G11" s="31">
        <f>(F11/$F$13)*100</f>
        <v>19.298245614035086</v>
      </c>
      <c r="H11" s="30">
        <v>14439</v>
      </c>
      <c r="I11" s="32">
        <f>(H11/$H$13)*100</f>
        <v>50.523111375485499</v>
      </c>
      <c r="J11" s="28"/>
    </row>
    <row r="12" spans="1:18" ht="12.75" customHeight="1">
      <c r="A12" s="34"/>
      <c r="B12" s="30"/>
      <c r="C12" s="31"/>
      <c r="D12" s="30"/>
      <c r="E12" s="31"/>
      <c r="F12" s="30"/>
      <c r="G12" s="31"/>
      <c r="H12" s="30"/>
      <c r="I12" s="32"/>
      <c r="J12" s="35"/>
    </row>
    <row r="13" spans="1:18" ht="12.75" customHeight="1" thickBot="1">
      <c r="A13" s="36" t="s">
        <v>15</v>
      </c>
      <c r="B13" s="37">
        <f t="shared" ref="B13:I13" si="0">SUM(B8:B11)</f>
        <v>28183</v>
      </c>
      <c r="C13" s="38">
        <f t="shared" si="0"/>
        <v>100</v>
      </c>
      <c r="D13" s="37">
        <f t="shared" si="0"/>
        <v>339</v>
      </c>
      <c r="E13" s="38">
        <f t="shared" si="0"/>
        <v>100</v>
      </c>
      <c r="F13" s="37">
        <f t="shared" si="0"/>
        <v>57</v>
      </c>
      <c r="G13" s="38">
        <f t="shared" si="0"/>
        <v>99.999999999999986</v>
      </c>
      <c r="H13" s="37">
        <f t="shared" si="0"/>
        <v>28579</v>
      </c>
      <c r="I13" s="39">
        <f t="shared" si="0"/>
        <v>100</v>
      </c>
      <c r="J13" s="3"/>
    </row>
    <row r="14" spans="1:18">
      <c r="A14" s="40" t="s">
        <v>16</v>
      </c>
      <c r="B14" s="40"/>
      <c r="C14" s="40"/>
      <c r="D14" s="40"/>
      <c r="E14" s="40"/>
      <c r="F14" s="40"/>
      <c r="G14" s="40"/>
      <c r="H14" s="40"/>
      <c r="I14" s="40"/>
    </row>
    <row r="15" spans="1:18">
      <c r="A15" s="41" t="s">
        <v>17</v>
      </c>
      <c r="B15" s="42"/>
      <c r="C15" s="42"/>
      <c r="D15" s="42"/>
      <c r="E15" s="42"/>
      <c r="F15" s="42"/>
      <c r="G15" s="42"/>
      <c r="H15" s="42"/>
      <c r="I15" s="42"/>
    </row>
    <row r="16" spans="1:18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16.4.2</vt:lpstr>
      <vt:lpstr>'16.4.2'!Área_de_impresión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2015-02-13T13:11:59Z</dcterms:created>
  <dcterms:modified xsi:type="dcterms:W3CDTF">2015-02-13T13:12:11Z</dcterms:modified>
</cp:coreProperties>
</file>