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8.7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'8.7 '!$A$1:$I$29</definedName>
    <definedName name="balan.xls" hidden="1">'[7]7.24'!$D$6:$D$27</definedName>
    <definedName name="kk" hidden="1">'[5]19.14-15'!#REF!</definedName>
    <definedName name="Z_D9078923_52ED_4967_96FA_D31D5B162594_.wvu.PrintArea" localSheetId="0" hidden="1">'8.7 '!$A$1:$B$28</definedName>
  </definedNames>
  <calcPr calcId="125725"/>
</workbook>
</file>

<file path=xl/calcChain.xml><?xml version="1.0" encoding="utf-8"?>
<calcChain xmlns="http://schemas.openxmlformats.org/spreadsheetml/2006/main">
  <c r="G26" i="1"/>
  <c r="F26"/>
  <c r="E26"/>
  <c r="D26"/>
  <c r="C26"/>
  <c r="B26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s="1"/>
  <c r="H6"/>
</calcChain>
</file>

<file path=xl/sharedStrings.xml><?xml version="1.0" encoding="utf-8"?>
<sst xmlns="http://schemas.openxmlformats.org/spreadsheetml/2006/main" count="31" uniqueCount="31">
  <si>
    <t>RESIDUOS</t>
  </si>
  <si>
    <t xml:space="preserve">8.7. Cantidad de residuos urbanos recogidas selectivamente por CCAA, 2014 </t>
  </si>
  <si>
    <t>CCAA</t>
  </si>
  <si>
    <t>Papel / cartón</t>
  </si>
  <si>
    <t>Vidrio</t>
  </si>
  <si>
    <t>Residuos biodegradables de cocinas y restaurantes</t>
  </si>
  <si>
    <t>Residuos biodegradables de parques y jardines</t>
  </si>
  <si>
    <t>Envases mezclados</t>
  </si>
  <si>
    <t>Envases de vidrio</t>
  </si>
  <si>
    <t>Cantidad total recogida (t)</t>
  </si>
  <si>
    <t>C.A. Andalucía</t>
  </si>
  <si>
    <t>C.A. Aragón</t>
  </si>
  <si>
    <t>Principado de Asturias</t>
  </si>
  <si>
    <t>C.A. Islas Baleares</t>
  </si>
  <si>
    <t>C.A. Canarias</t>
  </si>
  <si>
    <t>C.A. Cantabria</t>
  </si>
  <si>
    <t>C.A. Castilla-La Mancha</t>
  </si>
  <si>
    <t>C.A. Castilla y León</t>
  </si>
  <si>
    <t>C.A. Cataluña</t>
  </si>
  <si>
    <t>C.A. Extremadura</t>
  </si>
  <si>
    <t>C.A. Galicia</t>
  </si>
  <si>
    <t>C.A. La Rioja</t>
  </si>
  <si>
    <t>C. de Madrid</t>
  </si>
  <si>
    <t>Región de Murcia</t>
  </si>
  <si>
    <t>C. Foral de Navarra</t>
  </si>
  <si>
    <t>C.A. País Vasco</t>
  </si>
  <si>
    <t>C. Valenciana</t>
  </si>
  <si>
    <t>Ciudad Autónoma de Ceuta</t>
  </si>
  <si>
    <t>Ciudad Autónoma de Melilla</t>
  </si>
  <si>
    <t>ESPAÑA</t>
  </si>
  <si>
    <t>Fuente: Información propporcionada por las CCAA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</si>
</sst>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3">
    <xf numFmtId="0" fontId="0" fillId="2" borderId="0"/>
    <xf numFmtId="43" fontId="4" fillId="0" borderId="0" applyFont="0" applyFill="0" applyBorder="0" applyAlignment="0" applyProtection="0"/>
    <xf numFmtId="0" fontId="4" fillId="0" borderId="0"/>
  </cellStyleXfs>
  <cellXfs count="20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vertical="center"/>
    </xf>
    <xf numFmtId="0" fontId="4" fillId="2" borderId="4" xfId="0" applyFont="1" applyBorder="1" applyAlignment="1">
      <alignment horizontal="left" wrapText="1" indent="1"/>
    </xf>
    <xf numFmtId="3" fontId="4" fillId="2" borderId="5" xfId="0" applyNumberFormat="1" applyFont="1" applyBorder="1" applyAlignment="1">
      <alignment horizontal="right" wrapText="1" indent="1"/>
    </xf>
    <xf numFmtId="3" fontId="0" fillId="2" borderId="5" xfId="0" applyNumberFormat="1" applyBorder="1" applyAlignment="1">
      <alignment horizontal="right" wrapText="1" indent="1"/>
    </xf>
    <xf numFmtId="3" fontId="4" fillId="2" borderId="6" xfId="0" applyNumberFormat="1" applyFont="1" applyBorder="1" applyAlignment="1">
      <alignment horizontal="right" wrapText="1" indent="1"/>
    </xf>
    <xf numFmtId="0" fontId="4" fillId="2" borderId="5" xfId="0" applyFont="1" applyBorder="1" applyAlignment="1">
      <alignment horizontal="right" wrapText="1" indent="1"/>
    </xf>
    <xf numFmtId="0" fontId="5" fillId="2" borderId="0" xfId="0" applyFont="1"/>
    <xf numFmtId="0" fontId="4" fillId="4" borderId="5" xfId="0" applyFont="1" applyFill="1" applyBorder="1" applyAlignment="1">
      <alignment horizontal="right" wrapText="1" indent="1"/>
    </xf>
    <xf numFmtId="0" fontId="4" fillId="2" borderId="4" xfId="0" applyFont="1" applyBorder="1" applyAlignment="1">
      <alignment wrapText="1"/>
    </xf>
    <xf numFmtId="0" fontId="5" fillId="3" borderId="7" xfId="0" applyFont="1" applyFill="1" applyBorder="1" applyAlignment="1">
      <alignment horizontal="left" wrapText="1" indent="2"/>
    </xf>
    <xf numFmtId="3" fontId="5" fillId="3" borderId="8" xfId="0" applyNumberFormat="1" applyFont="1" applyFill="1" applyBorder="1" applyAlignment="1">
      <alignment horizontal="right" wrapText="1" indent="1"/>
    </xf>
    <xf numFmtId="0" fontId="4" fillId="2" borderId="0" xfId="0" applyFont="1" applyAlignment="1">
      <alignment horizontal="left" vertical="center" wrapText="1"/>
    </xf>
    <xf numFmtId="3" fontId="4" fillId="2" borderId="0" xfId="0" applyNumberFormat="1" applyFont="1" applyBorder="1" applyAlignment="1">
      <alignment horizontal="left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29"/>
  <sheetViews>
    <sheetView tabSelected="1" view="pageBreakPreview" topLeftCell="E1" zoomScale="80" zoomScaleNormal="75" zoomScaleSheetLayoutView="80" workbookViewId="0">
      <selection activeCell="E26" sqref="E26"/>
    </sheetView>
  </sheetViews>
  <sheetFormatPr baseColWidth="10" defaultRowHeight="12.75"/>
  <cols>
    <col min="1" max="1" width="42.5703125" customWidth="1"/>
    <col min="2" max="8" width="18.7109375" customWidth="1"/>
    <col min="9" max="9" width="2.7109375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27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</row>
    <row r="5" spans="1:8" s="7" customFormat="1" ht="57.75" customHeight="1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</row>
    <row r="6" spans="1:8" ht="25.5" customHeight="1">
      <c r="A6" s="8" t="s">
        <v>10</v>
      </c>
      <c r="B6" s="9">
        <v>100814.5</v>
      </c>
      <c r="C6" s="10">
        <v>0</v>
      </c>
      <c r="D6" s="9">
        <v>77426.06</v>
      </c>
      <c r="E6" s="9">
        <v>20919.129999999997</v>
      </c>
      <c r="F6" s="9">
        <v>80176.224000000002</v>
      </c>
      <c r="G6" s="9">
        <v>95056.52</v>
      </c>
      <c r="H6" s="11">
        <f>SUM(B6:G6)</f>
        <v>374392.43400000001</v>
      </c>
    </row>
    <row r="7" spans="1:8" ht="14.1" customHeight="1">
      <c r="A7" s="8" t="s">
        <v>11</v>
      </c>
      <c r="B7" s="9">
        <v>22444.845150000001</v>
      </c>
      <c r="C7" s="12">
        <v>119.69500000000001</v>
      </c>
      <c r="D7" s="12">
        <v>10213</v>
      </c>
      <c r="E7" s="9">
        <v>5881.7</v>
      </c>
      <c r="F7" s="9">
        <v>16343.26</v>
      </c>
      <c r="G7" s="9">
        <v>17556.352999999999</v>
      </c>
      <c r="H7" s="11">
        <f t="shared" ref="H7:H24" si="0">SUM(B7:G7)</f>
        <v>72558.853149999995</v>
      </c>
    </row>
    <row r="8" spans="1:8" ht="14.1" customHeight="1">
      <c r="A8" s="8" t="s">
        <v>12</v>
      </c>
      <c r="B8" s="9">
        <v>56252.790000000008</v>
      </c>
      <c r="C8" s="9">
        <v>0</v>
      </c>
      <c r="D8" s="12">
        <v>320.77999999999997</v>
      </c>
      <c r="E8" s="9">
        <v>6963.4120000000003</v>
      </c>
      <c r="F8" s="9">
        <v>10476.290000000001</v>
      </c>
      <c r="G8" s="9">
        <v>33197.410000000003</v>
      </c>
      <c r="H8" s="11">
        <f t="shared" si="0"/>
        <v>107210.682</v>
      </c>
    </row>
    <row r="9" spans="1:8" ht="14.1" customHeight="1">
      <c r="A9" s="8" t="s">
        <v>13</v>
      </c>
      <c r="B9" s="9">
        <v>40222.550000000003</v>
      </c>
      <c r="C9" s="12">
        <v>19.559999999999999</v>
      </c>
      <c r="D9" s="9">
        <v>17779</v>
      </c>
      <c r="E9" s="9">
        <v>15181.83</v>
      </c>
      <c r="F9" s="9">
        <v>18841.7</v>
      </c>
      <c r="G9" s="9">
        <v>31739.33</v>
      </c>
      <c r="H9" s="11">
        <f t="shared" si="0"/>
        <v>123783.97</v>
      </c>
    </row>
    <row r="10" spans="1:8" ht="14.1" customHeight="1">
      <c r="A10" s="8" t="s">
        <v>14</v>
      </c>
      <c r="B10" s="9">
        <v>31543.290999999997</v>
      </c>
      <c r="C10" s="12">
        <v>103.813</v>
      </c>
      <c r="D10" s="12">
        <v>91.36</v>
      </c>
      <c r="E10" s="9">
        <v>21449.32</v>
      </c>
      <c r="F10" s="9">
        <v>16990.48</v>
      </c>
      <c r="G10" s="9">
        <v>33120.960999999996</v>
      </c>
      <c r="H10" s="11">
        <f t="shared" si="0"/>
        <v>103299.22499999999</v>
      </c>
    </row>
    <row r="11" spans="1:8" ht="14.1" customHeight="1">
      <c r="A11" s="8" t="s">
        <v>15</v>
      </c>
      <c r="B11" s="9">
        <v>9640.402</v>
      </c>
      <c r="C11" s="12">
        <v>294</v>
      </c>
      <c r="D11" s="12">
        <v>0</v>
      </c>
      <c r="E11" s="9">
        <v>4034</v>
      </c>
      <c r="F11" s="9">
        <v>5277</v>
      </c>
      <c r="G11" s="9">
        <v>10705</v>
      </c>
      <c r="H11" s="11">
        <f t="shared" si="0"/>
        <v>29950.402000000002</v>
      </c>
    </row>
    <row r="12" spans="1:8" ht="14.1" customHeight="1">
      <c r="A12" s="8" t="s">
        <v>16</v>
      </c>
      <c r="B12" s="9">
        <v>24356.142</v>
      </c>
      <c r="C12" s="12">
        <v>0</v>
      </c>
      <c r="D12" s="12">
        <v>0</v>
      </c>
      <c r="E12" s="12">
        <v>0</v>
      </c>
      <c r="F12" s="9">
        <v>18581.73</v>
      </c>
      <c r="G12" s="9">
        <v>20629.84</v>
      </c>
      <c r="H12" s="11">
        <f t="shared" si="0"/>
        <v>63567.712</v>
      </c>
    </row>
    <row r="13" spans="1:8" s="13" customFormat="1" ht="14.1" customHeight="1">
      <c r="A13" s="8" t="s">
        <v>17</v>
      </c>
      <c r="B13" s="9">
        <v>43441.74</v>
      </c>
      <c r="C13" s="12">
        <v>0</v>
      </c>
      <c r="D13" s="12">
        <v>0</v>
      </c>
      <c r="E13" s="9">
        <v>4808.3099999999995</v>
      </c>
      <c r="F13" s="9">
        <v>21066.060000000005</v>
      </c>
      <c r="G13" s="9">
        <v>40826.15</v>
      </c>
      <c r="H13" s="11">
        <f t="shared" si="0"/>
        <v>110142.26000000001</v>
      </c>
    </row>
    <row r="14" spans="1:8" ht="14.1" customHeight="1">
      <c r="A14" s="8" t="s">
        <v>18</v>
      </c>
      <c r="B14" s="9">
        <v>298133.57999999996</v>
      </c>
      <c r="C14" s="9">
        <v>7277.57</v>
      </c>
      <c r="D14" s="9">
        <v>371308.60609999998</v>
      </c>
      <c r="E14" s="9">
        <v>59619.929999999993</v>
      </c>
      <c r="F14" s="9">
        <v>129525.583</v>
      </c>
      <c r="G14" s="9">
        <v>151600</v>
      </c>
      <c r="H14" s="11">
        <f t="shared" si="0"/>
        <v>1017465.2690999998</v>
      </c>
    </row>
    <row r="15" spans="1:8" ht="14.1" customHeight="1">
      <c r="A15" s="8" t="s">
        <v>19</v>
      </c>
      <c r="B15" s="9">
        <v>40151</v>
      </c>
      <c r="C15" s="12">
        <v>0</v>
      </c>
      <c r="D15" s="12">
        <v>0</v>
      </c>
      <c r="E15" s="12">
        <v>0</v>
      </c>
      <c r="F15" s="9">
        <v>10797.75</v>
      </c>
      <c r="G15" s="9">
        <v>8002.92</v>
      </c>
      <c r="H15" s="11">
        <f t="shared" si="0"/>
        <v>58951.67</v>
      </c>
    </row>
    <row r="16" spans="1:8" ht="14.1" customHeight="1">
      <c r="A16" s="8" t="s">
        <v>20</v>
      </c>
      <c r="B16" s="9">
        <v>32590.97</v>
      </c>
      <c r="C16" s="10">
        <v>0</v>
      </c>
      <c r="D16" s="9">
        <v>42875.67</v>
      </c>
      <c r="E16" s="9">
        <v>2625.46</v>
      </c>
      <c r="F16" s="9">
        <v>22123.360000000001</v>
      </c>
      <c r="G16" s="9">
        <v>39742.6</v>
      </c>
      <c r="H16" s="11">
        <f t="shared" si="0"/>
        <v>139958.06</v>
      </c>
    </row>
    <row r="17" spans="1:8" ht="14.1" customHeight="1">
      <c r="A17" s="8" t="s">
        <v>21</v>
      </c>
      <c r="B17" s="9">
        <v>7605</v>
      </c>
      <c r="C17" s="10">
        <v>0</v>
      </c>
      <c r="D17" s="12">
        <v>0</v>
      </c>
      <c r="E17" s="12">
        <v>0</v>
      </c>
      <c r="F17" s="9">
        <v>4688</v>
      </c>
      <c r="G17" s="9">
        <v>7532</v>
      </c>
      <c r="H17" s="11">
        <f t="shared" si="0"/>
        <v>19825</v>
      </c>
    </row>
    <row r="18" spans="1:8" ht="14.1" customHeight="1">
      <c r="A18" s="8" t="s">
        <v>22</v>
      </c>
      <c r="B18" s="9">
        <v>86450.61</v>
      </c>
      <c r="C18" s="12">
        <v>478.46000000000004</v>
      </c>
      <c r="D18" s="12">
        <v>0</v>
      </c>
      <c r="E18" s="9">
        <v>25557.370000000003</v>
      </c>
      <c r="F18" s="9">
        <v>123504.98</v>
      </c>
      <c r="G18" s="9">
        <v>77951.94</v>
      </c>
      <c r="H18" s="11">
        <f t="shared" si="0"/>
        <v>313943.36</v>
      </c>
    </row>
    <row r="19" spans="1:8" ht="14.1" customHeight="1">
      <c r="A19" s="8" t="s">
        <v>23</v>
      </c>
      <c r="B19" s="9">
        <v>13814.379000000001</v>
      </c>
      <c r="C19" s="12">
        <v>169</v>
      </c>
      <c r="D19" s="12">
        <v>0</v>
      </c>
      <c r="E19" s="9">
        <v>11502.779999999999</v>
      </c>
      <c r="F19" s="9">
        <v>13465.82</v>
      </c>
      <c r="G19" s="9">
        <v>23281.019</v>
      </c>
      <c r="H19" s="11">
        <f t="shared" si="0"/>
        <v>62232.998</v>
      </c>
    </row>
    <row r="20" spans="1:8" ht="14.1" customHeight="1">
      <c r="A20" s="8" t="s">
        <v>24</v>
      </c>
      <c r="B20" s="9">
        <v>26056.947000000004</v>
      </c>
      <c r="C20" s="10">
        <v>0</v>
      </c>
      <c r="D20" s="9">
        <v>23595.919999999998</v>
      </c>
      <c r="E20" s="9">
        <v>19560</v>
      </c>
      <c r="F20" s="9">
        <v>20101</v>
      </c>
      <c r="G20" s="9">
        <v>15871</v>
      </c>
      <c r="H20" s="11">
        <f t="shared" si="0"/>
        <v>105184.867</v>
      </c>
    </row>
    <row r="21" spans="1:8" ht="14.1" customHeight="1">
      <c r="A21" s="8" t="s">
        <v>25</v>
      </c>
      <c r="B21" s="9">
        <v>117878.81499999999</v>
      </c>
      <c r="C21" s="10">
        <v>165.63299999999998</v>
      </c>
      <c r="D21" s="9">
        <v>4416.54</v>
      </c>
      <c r="E21" s="9">
        <v>4092.83</v>
      </c>
      <c r="F21" s="9">
        <v>38244</v>
      </c>
      <c r="G21" s="9">
        <v>58782.82</v>
      </c>
      <c r="H21" s="11">
        <f t="shared" si="0"/>
        <v>223580.63799999998</v>
      </c>
    </row>
    <row r="22" spans="1:8" ht="14.1" customHeight="1">
      <c r="A22" s="8" t="s">
        <v>26</v>
      </c>
      <c r="B22" s="9">
        <v>54032.311999999998</v>
      </c>
      <c r="C22" s="12">
        <v>500.86900000000003</v>
      </c>
      <c r="D22" s="9">
        <v>12591.6</v>
      </c>
      <c r="E22" s="9">
        <v>27104.240000000002</v>
      </c>
      <c r="F22" s="9">
        <v>42149.71</v>
      </c>
      <c r="G22" s="9">
        <v>80368</v>
      </c>
      <c r="H22" s="11">
        <f t="shared" si="0"/>
        <v>216746.731</v>
      </c>
    </row>
    <row r="23" spans="1:8" ht="14.1" customHeight="1">
      <c r="A23" s="8" t="s">
        <v>27</v>
      </c>
      <c r="B23" s="9">
        <v>1924.72</v>
      </c>
      <c r="C23" s="12">
        <v>0</v>
      </c>
      <c r="D23" s="12">
        <v>0</v>
      </c>
      <c r="E23" s="12">
        <v>0</v>
      </c>
      <c r="F23" s="12">
        <v>0</v>
      </c>
      <c r="G23" s="12">
        <v>94.68</v>
      </c>
      <c r="H23" s="11">
        <f t="shared" si="0"/>
        <v>2019.4</v>
      </c>
    </row>
    <row r="24" spans="1:8" ht="14.1" customHeight="1">
      <c r="A24" s="8" t="s">
        <v>28</v>
      </c>
      <c r="B24" s="9">
        <v>1604</v>
      </c>
      <c r="C24" s="14">
        <v>0</v>
      </c>
      <c r="D24" s="12">
        <v>0</v>
      </c>
      <c r="E24" s="12">
        <v>0</v>
      </c>
      <c r="F24" s="12">
        <v>0</v>
      </c>
      <c r="G24" s="12">
        <v>420.94</v>
      </c>
      <c r="H24" s="11">
        <f t="shared" si="0"/>
        <v>2024.94</v>
      </c>
    </row>
    <row r="25" spans="1:8">
      <c r="A25" s="15"/>
      <c r="B25" s="9"/>
      <c r="C25" s="12"/>
      <c r="D25" s="12"/>
      <c r="E25" s="12"/>
      <c r="F25" s="12"/>
      <c r="G25" s="12"/>
      <c r="H25" s="11"/>
    </row>
    <row r="26" spans="1:8" ht="20.25" customHeight="1" thickBot="1">
      <c r="A26" s="16" t="s">
        <v>29</v>
      </c>
      <c r="B26" s="17">
        <f>SUM(B6:B25)</f>
        <v>1008958.59315</v>
      </c>
      <c r="C26" s="17">
        <f t="shared" ref="C26:H26" si="1">SUM(C6:C25)</f>
        <v>9128.6</v>
      </c>
      <c r="D26" s="17">
        <f t="shared" si="1"/>
        <v>560618.53610000003</v>
      </c>
      <c r="E26" s="17">
        <f t="shared" si="1"/>
        <v>229300.31199999995</v>
      </c>
      <c r="F26" s="17">
        <f t="shared" si="1"/>
        <v>592352.94699999993</v>
      </c>
      <c r="G26" s="17">
        <f t="shared" si="1"/>
        <v>746479.48299999989</v>
      </c>
      <c r="H26" s="17">
        <f t="shared" si="1"/>
        <v>3146838.4712499995</v>
      </c>
    </row>
    <row r="28" spans="1:8">
      <c r="A28" s="18" t="s">
        <v>30</v>
      </c>
      <c r="B28" s="18"/>
    </row>
    <row r="29" spans="1:8">
      <c r="A29" s="19"/>
      <c r="B29" s="19"/>
      <c r="C29" s="19"/>
      <c r="D29" s="19"/>
    </row>
  </sheetData>
  <mergeCells count="4">
    <mergeCell ref="A1:H1"/>
    <mergeCell ref="A3:H3"/>
    <mergeCell ref="A28:B28"/>
    <mergeCell ref="A29:D29"/>
  </mergeCells>
  <printOptions horizontalCentered="1"/>
  <pageMargins left="0.78740157480314965" right="0.78740157480314965" top="0.59055118110236227" bottom="0.59055118110236227" header="0" footer="0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8.7 </vt:lpstr>
      <vt:lpstr>'8.7 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2017-11-27T11:21:17Z</dcterms:created>
  <dcterms:modified xsi:type="dcterms:W3CDTF">2017-11-27T11:21:17Z</dcterms:modified>
</cp:coreProperties>
</file>