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08\"/>
    </mc:Choice>
  </mc:AlternateContent>
  <bookViews>
    <workbookView xWindow="0" yWindow="0" windowWidth="19950" windowHeight="12390"/>
  </bookViews>
  <sheets>
    <sheet name="8.7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[2]p122!#REF!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[2]p122!#REF!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[2]p122!#REF!</definedName>
    <definedName name="__123Graph_FCurrent" hidden="1">'[1]19.14-15'!#REF!</definedName>
    <definedName name="__123Graph_FGrßfico1" hidden="1">'[1]19.14-15'!#REF!</definedName>
    <definedName name="__123Graph_X" hidden="1">[2]p122!#REF!</definedName>
    <definedName name="__123Graph_XCurrent" hidden="1">'[1]19.14-15'!#REF!</definedName>
    <definedName name="__123Graph_XGrßfico1" hidden="1">'[1]19.14-15'!#REF!</definedName>
    <definedName name="_Dist_Values" hidden="1">#REF!</definedName>
    <definedName name="_p431" hidden="1">[4]CARNE7!$G$11:$G$93</definedName>
    <definedName name="_p7" hidden="1">'[5]19.14-15'!#REF!</definedName>
    <definedName name="_PEP4" hidden="1">'[6]19.14-15'!$B$34:$B$37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xlnm.Print_Area" localSheetId="0">'8.7 '!$A$1:$J$29</definedName>
    <definedName name="balan.xls" hidden="1">'[7]7.24'!$D$6:$D$27</definedName>
    <definedName name="kk" hidden="1">'[5]19.14-15'!#REF!</definedName>
    <definedName name="Z_D9078923_52ED_4967_96FA_D31D5B162594_.wvu.PrintArea" localSheetId="0" hidden="1">'8.7 '!$A$1:$B$28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  <c r="H26" i="1"/>
  <c r="G26" i="1"/>
  <c r="F26" i="1"/>
  <c r="E26" i="1"/>
  <c r="D26" i="1"/>
  <c r="C26" i="1"/>
  <c r="B26" i="1"/>
</calcChain>
</file>

<file path=xl/sharedStrings.xml><?xml version="1.0" encoding="utf-8"?>
<sst xmlns="http://schemas.openxmlformats.org/spreadsheetml/2006/main" count="57" uniqueCount="33">
  <si>
    <t>RESIDUOS</t>
  </si>
  <si>
    <t>8.7. Cantidad de residuos municipales recogidos selectivamente por CCAA, 2015</t>
  </si>
  <si>
    <t>CCAA</t>
  </si>
  <si>
    <t>Papel / cartón</t>
  </si>
  <si>
    <t>Vidrio</t>
  </si>
  <si>
    <t>Residuos biodegradables de cocinas y restaurantes</t>
  </si>
  <si>
    <t>Residuos biodegradables de parques y jardines</t>
  </si>
  <si>
    <t>Envases mezclados</t>
  </si>
  <si>
    <t>Envases de vidrio</t>
  </si>
  <si>
    <t>Otros (puntos limpios)</t>
  </si>
  <si>
    <t>Cantidad total recogida (t)</t>
  </si>
  <si>
    <t>C.A. Andalucía</t>
  </si>
  <si>
    <t>-</t>
  </si>
  <si>
    <t>C.A. Aragón</t>
  </si>
  <si>
    <t>Principado de Asturias</t>
  </si>
  <si>
    <t>C.A. Islas Baleares</t>
  </si>
  <si>
    <t>C.A. Canarias</t>
  </si>
  <si>
    <t>C.A. Cantabria</t>
  </si>
  <si>
    <t>C.A. Castilla-La Mancha</t>
  </si>
  <si>
    <t>C.A. Castilla y León</t>
  </si>
  <si>
    <t>C.A. Cataluña</t>
  </si>
  <si>
    <t>C.A. Extremadura</t>
  </si>
  <si>
    <t>C.A. Galicia</t>
  </si>
  <si>
    <t>C.A. La Rioja</t>
  </si>
  <si>
    <t>C. de Madrid</t>
  </si>
  <si>
    <t>Región de Murcia</t>
  </si>
  <si>
    <t>C. Foral de Navarra</t>
  </si>
  <si>
    <t>C.A. País Vasco</t>
  </si>
  <si>
    <t>C. Valenciana</t>
  </si>
  <si>
    <t>Ciudad Autónoma de Ceuta</t>
  </si>
  <si>
    <t>Ciudad Autónoma de Melilla</t>
  </si>
  <si>
    <t>ESPAÑA</t>
  </si>
  <si>
    <t>Fuente: Información propporcionada por las CCAA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</si>
</sst>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</borders>
  <cellStyleXfs count="1">
    <xf numFmtId="0" fontId="0" fillId="2" borderId="0"/>
  </cellStyleXfs>
  <cellXfs count="22">
    <xf numFmtId="0" fontId="0" fillId="2" borderId="0" xfId="0"/>
    <xf numFmtId="0" fontId="1" fillId="2" borderId="0" xfId="0" applyFont="1" applyAlignment="1">
      <alignment horizontal="center"/>
    </xf>
    <xf numFmtId="0" fontId="2" fillId="2" borderId="0" xfId="0" applyFont="1" applyBorder="1" applyAlignment="1">
      <alignment horizontal="center" vertical="center" wrapText="1"/>
    </xf>
    <xf numFmtId="0" fontId="0" fillId="2" borderId="0" xfId="0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2" borderId="0" xfId="0" applyFont="1" applyAlignment="1">
      <alignment horizontal="center" vertical="center"/>
    </xf>
    <xf numFmtId="0" fontId="3" fillId="2" borderId="4" xfId="0" applyFont="1" applyBorder="1" applyAlignment="1">
      <alignment horizontal="left" wrapText="1" indent="1"/>
    </xf>
    <xf numFmtId="3" fontId="3" fillId="2" borderId="5" xfId="0" applyNumberFormat="1" applyFont="1" applyBorder="1" applyAlignment="1">
      <alignment horizontal="right" wrapText="1" indent="1"/>
    </xf>
    <xf numFmtId="3" fontId="0" fillId="2" borderId="5" xfId="0" applyNumberFormat="1" applyBorder="1" applyAlignment="1">
      <alignment horizontal="right" wrapText="1" indent="1"/>
    </xf>
    <xf numFmtId="3" fontId="3" fillId="2" borderId="6" xfId="0" applyNumberFormat="1" applyFont="1" applyBorder="1" applyAlignment="1">
      <alignment horizontal="right" wrapText="1" indent="1"/>
    </xf>
    <xf numFmtId="0" fontId="3" fillId="2" borderId="5" xfId="0" applyFont="1" applyBorder="1" applyAlignment="1">
      <alignment horizontal="right" wrapText="1" indent="1"/>
    </xf>
    <xf numFmtId="0" fontId="4" fillId="2" borderId="0" xfId="0" applyFont="1"/>
    <xf numFmtId="0" fontId="3" fillId="2" borderId="6" xfId="0" applyFont="1" applyBorder="1" applyAlignment="1">
      <alignment horizontal="right" wrapText="1" indent="1"/>
    </xf>
    <xf numFmtId="0" fontId="3" fillId="4" borderId="5" xfId="0" applyFont="1" applyFill="1" applyBorder="1" applyAlignment="1">
      <alignment horizontal="right" wrapText="1" indent="1"/>
    </xf>
    <xf numFmtId="0" fontId="3" fillId="2" borderId="4" xfId="0" applyFont="1" applyBorder="1" applyAlignment="1">
      <alignment wrapText="1"/>
    </xf>
    <xf numFmtId="0" fontId="4" fillId="3" borderId="7" xfId="0" applyFont="1" applyFill="1" applyBorder="1" applyAlignment="1">
      <alignment horizontal="left" wrapText="1" indent="2"/>
    </xf>
    <xf numFmtId="3" fontId="4" fillId="3" borderId="8" xfId="0" applyNumberFormat="1" applyFont="1" applyFill="1" applyBorder="1" applyAlignment="1">
      <alignment horizontal="right" wrapText="1" indent="1"/>
    </xf>
    <xf numFmtId="3" fontId="4" fillId="3" borderId="9" xfId="0" applyNumberFormat="1" applyFont="1" applyFill="1" applyBorder="1" applyAlignment="1">
      <alignment horizontal="right" wrapText="1" indent="1"/>
    </xf>
    <xf numFmtId="0" fontId="3" fillId="2" borderId="0" xfId="0" applyFont="1" applyAlignment="1">
      <alignment horizontal="left" vertical="center" wrapText="1"/>
    </xf>
    <xf numFmtId="3" fontId="3" fillId="2" borderId="0" xfId="0" applyNumberFormat="1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0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 "/>
      <sheetName val="8.2"/>
      <sheetName val="8.3"/>
      <sheetName val="8.4 "/>
      <sheetName val="8.5"/>
      <sheetName val="8.6"/>
      <sheetName val="8.7 "/>
      <sheetName val="8.8 "/>
      <sheetName val="8.9"/>
      <sheetName val="8.10"/>
      <sheetName val="8.11"/>
      <sheetName val="8.12 "/>
      <sheetName val="8.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0"/>
    <pageSetUpPr fitToPage="1"/>
  </sheetPr>
  <dimension ref="A1:I29"/>
  <sheetViews>
    <sheetView tabSelected="1" view="pageBreakPreview" zoomScaleNormal="75" zoomScaleSheetLayoutView="100" workbookViewId="0">
      <selection activeCell="G18" sqref="G18"/>
    </sheetView>
  </sheetViews>
  <sheetFormatPr baseColWidth="10" defaultRowHeight="12.75" x14ac:dyDescent="0.2"/>
  <cols>
    <col min="1" max="1" width="42.5703125" customWidth="1"/>
    <col min="2" max="9" width="18.7109375" customWidth="1"/>
    <col min="10" max="10" width="2.7109375" customWidth="1"/>
  </cols>
  <sheetData>
    <row r="1" spans="1:9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7" customHeight="1" x14ac:dyDescent="0.2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 ht="13.5" thickBot="1" x14ac:dyDescent="0.25">
      <c r="A4" s="3"/>
      <c r="B4" s="3"/>
      <c r="C4" s="3"/>
    </row>
    <row r="5" spans="1:9" s="7" customFormat="1" ht="57.75" customHeight="1" thickBot="1" x14ac:dyDescent="0.25">
      <c r="A5" s="4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6" t="s">
        <v>9</v>
      </c>
      <c r="I5" s="6" t="s">
        <v>10</v>
      </c>
    </row>
    <row r="6" spans="1:9" ht="25.5" customHeight="1" x14ac:dyDescent="0.2">
      <c r="A6" s="8" t="s">
        <v>11</v>
      </c>
      <c r="B6" s="9">
        <v>100814.5</v>
      </c>
      <c r="C6" s="10" t="s">
        <v>12</v>
      </c>
      <c r="D6" s="9">
        <v>77426.06</v>
      </c>
      <c r="E6" s="9">
        <v>20919.129999999997</v>
      </c>
      <c r="F6" s="9">
        <v>80176.224000000002</v>
      </c>
      <c r="G6" s="9">
        <v>95056.52</v>
      </c>
      <c r="H6" s="11">
        <v>171241.51638707172</v>
      </c>
      <c r="I6" s="11">
        <v>545633.9503870717</v>
      </c>
    </row>
    <row r="7" spans="1:9" ht="14.1" customHeight="1" x14ac:dyDescent="0.2">
      <c r="A7" s="8" t="s">
        <v>13</v>
      </c>
      <c r="B7" s="9">
        <v>22444.845150000001</v>
      </c>
      <c r="C7" s="12">
        <v>119.69500000000001</v>
      </c>
      <c r="D7" s="12">
        <v>10213</v>
      </c>
      <c r="E7" s="9">
        <v>5881.7</v>
      </c>
      <c r="F7" s="9">
        <v>16343.26</v>
      </c>
      <c r="G7" s="9">
        <v>17556.352999999999</v>
      </c>
      <c r="H7" s="11">
        <v>23277.591777303605</v>
      </c>
      <c r="I7" s="11">
        <v>95836.444927303601</v>
      </c>
    </row>
    <row r="8" spans="1:9" ht="14.1" customHeight="1" x14ac:dyDescent="0.2">
      <c r="A8" s="8" t="s">
        <v>14</v>
      </c>
      <c r="B8" s="9">
        <v>56252.790000000008</v>
      </c>
      <c r="C8" s="9">
        <v>0</v>
      </c>
      <c r="D8" s="12">
        <v>320.77999999999997</v>
      </c>
      <c r="E8" s="9">
        <v>6963.4120000000003</v>
      </c>
      <c r="F8" s="9">
        <v>10476.290000000001</v>
      </c>
      <c r="G8" s="9">
        <v>33197.410000000003</v>
      </c>
      <c r="H8" s="11">
        <v>22229.175699334206</v>
      </c>
      <c r="I8" s="11">
        <v>129439.85769933421</v>
      </c>
    </row>
    <row r="9" spans="1:9" ht="14.1" customHeight="1" x14ac:dyDescent="0.2">
      <c r="A9" s="8" t="s">
        <v>15</v>
      </c>
      <c r="B9" s="9">
        <v>40222.550000000003</v>
      </c>
      <c r="C9" s="12">
        <v>19.559999999999999</v>
      </c>
      <c r="D9" s="9">
        <v>17779</v>
      </c>
      <c r="E9" s="9">
        <v>15181.83</v>
      </c>
      <c r="F9" s="9">
        <v>18841.7</v>
      </c>
      <c r="G9" s="9">
        <v>31739.33</v>
      </c>
      <c r="H9" s="11">
        <v>38670.642535191699</v>
      </c>
      <c r="I9" s="11">
        <v>162454.6125351917</v>
      </c>
    </row>
    <row r="10" spans="1:9" ht="14.1" customHeight="1" x14ac:dyDescent="0.2">
      <c r="A10" s="8" t="s">
        <v>16</v>
      </c>
      <c r="B10" s="9">
        <v>31543.290999999997</v>
      </c>
      <c r="C10" s="12">
        <v>103.813</v>
      </c>
      <c r="D10" s="12">
        <v>91.36</v>
      </c>
      <c r="E10" s="9">
        <v>21449.32</v>
      </c>
      <c r="F10" s="9">
        <v>16990.48</v>
      </c>
      <c r="G10" s="9">
        <v>33120.960999999996</v>
      </c>
      <c r="H10" s="11">
        <v>53191.227163736534</v>
      </c>
      <c r="I10" s="11">
        <v>156490.45216373651</v>
      </c>
    </row>
    <row r="11" spans="1:9" ht="14.1" customHeight="1" x14ac:dyDescent="0.2">
      <c r="A11" s="8" t="s">
        <v>17</v>
      </c>
      <c r="B11" s="9">
        <v>9640.402</v>
      </c>
      <c r="C11" s="12">
        <v>294</v>
      </c>
      <c r="D11" s="12" t="s">
        <v>12</v>
      </c>
      <c r="E11" s="9">
        <v>4034</v>
      </c>
      <c r="F11" s="9">
        <v>5277</v>
      </c>
      <c r="G11" s="9">
        <v>10705</v>
      </c>
      <c r="H11" s="11">
        <v>11881.00011050238</v>
      </c>
      <c r="I11" s="11">
        <v>41831.402110502386</v>
      </c>
    </row>
    <row r="12" spans="1:9" ht="14.1" customHeight="1" x14ac:dyDescent="0.2">
      <c r="A12" s="8" t="s">
        <v>18</v>
      </c>
      <c r="B12" s="9">
        <v>24356.142</v>
      </c>
      <c r="C12" s="12" t="s">
        <v>12</v>
      </c>
      <c r="D12" s="12" t="s">
        <v>12</v>
      </c>
      <c r="E12" s="12" t="s">
        <v>12</v>
      </c>
      <c r="F12" s="9">
        <v>18581.73</v>
      </c>
      <c r="G12" s="9">
        <v>20629.84</v>
      </c>
      <c r="H12" s="11">
        <v>39486.173034245629</v>
      </c>
      <c r="I12" s="11">
        <v>103053.88503424563</v>
      </c>
    </row>
    <row r="13" spans="1:9" s="13" customFormat="1" ht="14.1" customHeight="1" x14ac:dyDescent="0.2">
      <c r="A13" s="8" t="s">
        <v>19</v>
      </c>
      <c r="B13" s="9">
        <v>43441.74</v>
      </c>
      <c r="C13" s="12" t="s">
        <v>12</v>
      </c>
      <c r="D13" s="12" t="s">
        <v>12</v>
      </c>
      <c r="E13" s="9">
        <v>4808.3099999999995</v>
      </c>
      <c r="F13" s="9">
        <v>21066.060000000005</v>
      </c>
      <c r="G13" s="9">
        <v>40826.15</v>
      </c>
      <c r="H13" s="11">
        <v>45840.426683920261</v>
      </c>
      <c r="I13" s="11">
        <v>155982.68668392027</v>
      </c>
    </row>
    <row r="14" spans="1:9" ht="14.1" customHeight="1" x14ac:dyDescent="0.2">
      <c r="A14" s="8" t="s">
        <v>20</v>
      </c>
      <c r="B14" s="9">
        <v>298133.57999999996</v>
      </c>
      <c r="C14" s="9">
        <v>7277.57</v>
      </c>
      <c r="D14" s="9">
        <v>371308.60609999998</v>
      </c>
      <c r="E14" s="9">
        <v>59619.929999999993</v>
      </c>
      <c r="F14" s="9">
        <v>129525.583</v>
      </c>
      <c r="G14" s="9">
        <v>151600</v>
      </c>
      <c r="H14" s="11">
        <v>150523.23536581077</v>
      </c>
      <c r="I14" s="11">
        <v>1167988.5044658105</v>
      </c>
    </row>
    <row r="15" spans="1:9" ht="14.1" customHeight="1" x14ac:dyDescent="0.2">
      <c r="A15" s="8" t="s">
        <v>21</v>
      </c>
      <c r="B15" s="9">
        <v>40151</v>
      </c>
      <c r="C15" s="12" t="s">
        <v>12</v>
      </c>
      <c r="D15" s="12" t="s">
        <v>12</v>
      </c>
      <c r="E15" s="12" t="s">
        <v>12</v>
      </c>
      <c r="F15" s="9">
        <v>10797.75</v>
      </c>
      <c r="G15" s="9">
        <v>8002.92</v>
      </c>
      <c r="H15" s="11">
        <v>20706.942937882639</v>
      </c>
      <c r="I15" s="11">
        <v>79658.61293788263</v>
      </c>
    </row>
    <row r="16" spans="1:9" ht="14.1" customHeight="1" x14ac:dyDescent="0.2">
      <c r="A16" s="8" t="s">
        <v>22</v>
      </c>
      <c r="B16" s="9">
        <v>32590.97</v>
      </c>
      <c r="C16" s="10" t="s">
        <v>12</v>
      </c>
      <c r="D16" s="9">
        <v>42875.67</v>
      </c>
      <c r="E16" s="9">
        <v>2625.46</v>
      </c>
      <c r="F16" s="9">
        <v>22123.360000000001</v>
      </c>
      <c r="G16" s="9">
        <v>39742.6</v>
      </c>
      <c r="H16" s="11">
        <v>47500.11107551973</v>
      </c>
      <c r="I16" s="11">
        <v>187458.17107551973</v>
      </c>
    </row>
    <row r="17" spans="1:9" ht="14.1" customHeight="1" x14ac:dyDescent="0.2">
      <c r="A17" s="8" t="s">
        <v>23</v>
      </c>
      <c r="B17" s="9">
        <v>7605</v>
      </c>
      <c r="C17" s="10" t="s">
        <v>12</v>
      </c>
      <c r="D17" s="12" t="s">
        <v>12</v>
      </c>
      <c r="E17" s="12" t="s">
        <v>12</v>
      </c>
      <c r="F17" s="9">
        <v>4688</v>
      </c>
      <c r="G17" s="9">
        <v>7532</v>
      </c>
      <c r="H17" s="11">
        <v>5575.6922292214667</v>
      </c>
      <c r="I17" s="11">
        <v>25400.692229221466</v>
      </c>
    </row>
    <row r="18" spans="1:9" ht="14.1" customHeight="1" x14ac:dyDescent="0.2">
      <c r="A18" s="8" t="s">
        <v>24</v>
      </c>
      <c r="B18" s="9">
        <v>86450.61</v>
      </c>
      <c r="C18" s="12">
        <v>478.46000000000004</v>
      </c>
      <c r="D18" s="12" t="s">
        <v>12</v>
      </c>
      <c r="E18" s="9">
        <v>25557.370000000003</v>
      </c>
      <c r="F18" s="9">
        <v>123504.98</v>
      </c>
      <c r="G18" s="9">
        <v>77951.94</v>
      </c>
      <c r="H18" s="11">
        <v>99996.512501312551</v>
      </c>
      <c r="I18" s="11">
        <v>413939.87250131252</v>
      </c>
    </row>
    <row r="19" spans="1:9" ht="14.1" customHeight="1" x14ac:dyDescent="0.2">
      <c r="A19" s="8" t="s">
        <v>25</v>
      </c>
      <c r="B19" s="9">
        <v>13814.379000000001</v>
      </c>
      <c r="C19" s="12">
        <v>169</v>
      </c>
      <c r="D19" s="12" t="s">
        <v>12</v>
      </c>
      <c r="E19" s="9">
        <v>11502.779999999999</v>
      </c>
      <c r="F19" s="9">
        <v>13465.82</v>
      </c>
      <c r="G19" s="9">
        <v>23281.019</v>
      </c>
      <c r="H19" s="11">
        <v>29046.248936979202</v>
      </c>
      <c r="I19" s="11">
        <v>91279.246936979209</v>
      </c>
    </row>
    <row r="20" spans="1:9" ht="14.1" customHeight="1" x14ac:dyDescent="0.2">
      <c r="A20" s="8" t="s">
        <v>26</v>
      </c>
      <c r="B20" s="9">
        <v>26056.947000000004</v>
      </c>
      <c r="C20" s="10" t="s">
        <v>12</v>
      </c>
      <c r="D20" s="9">
        <v>23595.919999999998</v>
      </c>
      <c r="E20" s="9">
        <v>19560</v>
      </c>
      <c r="F20" s="9">
        <v>20101</v>
      </c>
      <c r="G20" s="9">
        <v>15871</v>
      </c>
      <c r="H20" s="11">
        <v>11764.317297566433</v>
      </c>
      <c r="I20" s="11">
        <v>116949.18429756643</v>
      </c>
    </row>
    <row r="21" spans="1:9" ht="14.1" customHeight="1" x14ac:dyDescent="0.2">
      <c r="A21" s="8" t="s">
        <v>27</v>
      </c>
      <c r="B21" s="9">
        <v>117878.81499999999</v>
      </c>
      <c r="C21" s="10">
        <v>165.63299999999998</v>
      </c>
      <c r="D21" s="9">
        <v>4416.54</v>
      </c>
      <c r="E21" s="9">
        <v>4092.83</v>
      </c>
      <c r="F21" s="9">
        <v>38244</v>
      </c>
      <c r="G21" s="9">
        <v>58782.82</v>
      </c>
      <c r="H21" s="11">
        <v>39272.716638474485</v>
      </c>
      <c r="I21" s="11">
        <v>262853.35463847447</v>
      </c>
    </row>
    <row r="22" spans="1:9" ht="14.1" customHeight="1" x14ac:dyDescent="0.2">
      <c r="A22" s="8" t="s">
        <v>28</v>
      </c>
      <c r="B22" s="9">
        <v>54032.311999999998</v>
      </c>
      <c r="C22" s="12">
        <v>500.86900000000003</v>
      </c>
      <c r="D22" s="9">
        <v>12591.6</v>
      </c>
      <c r="E22" s="9">
        <v>27104.240000000002</v>
      </c>
      <c r="F22" s="9">
        <v>42149.71</v>
      </c>
      <c r="G22" s="9">
        <v>80368</v>
      </c>
      <c r="H22" s="11">
        <v>92785.254062595646</v>
      </c>
      <c r="I22" s="11">
        <v>309531.98506259563</v>
      </c>
    </row>
    <row r="23" spans="1:9" ht="14.1" customHeight="1" x14ac:dyDescent="0.2">
      <c r="A23" s="8" t="s">
        <v>29</v>
      </c>
      <c r="B23" s="9">
        <v>1924.72</v>
      </c>
      <c r="C23" s="12" t="s">
        <v>12</v>
      </c>
      <c r="D23" s="12" t="s">
        <v>12</v>
      </c>
      <c r="E23" s="12" t="s">
        <v>12</v>
      </c>
      <c r="F23" s="12" t="s">
        <v>12</v>
      </c>
      <c r="G23" s="12">
        <v>94.68</v>
      </c>
      <c r="H23" s="14">
        <v>90.019530758079526</v>
      </c>
      <c r="I23" s="11">
        <v>2109.4195307580794</v>
      </c>
    </row>
    <row r="24" spans="1:9" ht="14.1" customHeight="1" x14ac:dyDescent="0.2">
      <c r="A24" s="8" t="s">
        <v>30</v>
      </c>
      <c r="B24" s="9">
        <v>1604</v>
      </c>
      <c r="C24" s="15" t="s">
        <v>12</v>
      </c>
      <c r="D24" s="12" t="s">
        <v>12</v>
      </c>
      <c r="E24" s="12" t="s">
        <v>12</v>
      </c>
      <c r="F24" s="12" t="s">
        <v>12</v>
      </c>
      <c r="G24" s="12">
        <v>420.94</v>
      </c>
      <c r="H24" s="14">
        <v>1733.1960325732941</v>
      </c>
      <c r="I24" s="11">
        <v>3758.136032573294</v>
      </c>
    </row>
    <row r="25" spans="1:9" x14ac:dyDescent="0.2">
      <c r="A25" s="16"/>
      <c r="B25" s="9"/>
      <c r="C25" s="12"/>
      <c r="D25" s="12"/>
      <c r="E25" s="12"/>
      <c r="F25" s="12"/>
      <c r="G25" s="12"/>
      <c r="H25" s="14"/>
      <c r="I25" s="11"/>
    </row>
    <row r="26" spans="1:9" ht="20.25" customHeight="1" thickBot="1" x14ac:dyDescent="0.25">
      <c r="A26" s="17" t="s">
        <v>31</v>
      </c>
      <c r="B26" s="18">
        <f>SUM(B6:B25)</f>
        <v>1008958.59315</v>
      </c>
      <c r="C26" s="18">
        <f t="shared" ref="C26:I26" si="0">SUM(C6:C25)</f>
        <v>9128.6</v>
      </c>
      <c r="D26" s="18">
        <f t="shared" si="0"/>
        <v>560618.53610000003</v>
      </c>
      <c r="E26" s="18">
        <f t="shared" si="0"/>
        <v>229300.31199999995</v>
      </c>
      <c r="F26" s="18">
        <f t="shared" si="0"/>
        <v>592352.94699999993</v>
      </c>
      <c r="G26" s="18">
        <f t="shared" si="0"/>
        <v>746479.48299999989</v>
      </c>
      <c r="H26" s="18">
        <f>SUM(H6:H25)</f>
        <v>904812.00000000012</v>
      </c>
      <c r="I26" s="19">
        <f t="shared" si="0"/>
        <v>4051650.4712499995</v>
      </c>
    </row>
    <row r="28" spans="1:9" x14ac:dyDescent="0.2">
      <c r="A28" s="20" t="s">
        <v>32</v>
      </c>
      <c r="B28" s="20"/>
    </row>
    <row r="29" spans="1:9" x14ac:dyDescent="0.2">
      <c r="A29" s="21"/>
      <c r="B29" s="21"/>
      <c r="C29" s="21"/>
      <c r="D29" s="21"/>
    </row>
  </sheetData>
  <mergeCells count="4">
    <mergeCell ref="A1:I1"/>
    <mergeCell ref="A3:I3"/>
    <mergeCell ref="A28:B28"/>
    <mergeCell ref="A29:D29"/>
  </mergeCells>
  <printOptions horizontalCentered="1"/>
  <pageMargins left="0.78740157480314965" right="0.78740157480314965" top="0.59055118110236227" bottom="0.59055118110236227" header="0" footer="0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8.7 </vt:lpstr>
      <vt:lpstr>'8.7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2018-11-09T10:15:50Z</dcterms:created>
  <dcterms:modified xsi:type="dcterms:W3CDTF">2018-11-09T10:15:51Z</dcterms:modified>
</cp:coreProperties>
</file>