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8.xml" ContentType="application/vnd.openxmlformats-officedocument.drawing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2990" yWindow="30" windowWidth="12375" windowHeight="11970" tabRatio="806"/>
  </bookViews>
  <sheets>
    <sheet name="15.1.1" sheetId="83" r:id="rId1"/>
    <sheet name="15.1.1.1" sheetId="73" r:id="rId2"/>
    <sheet name="15.1.1.2" sheetId="74" r:id="rId3"/>
    <sheet name="15.1.1.3" sheetId="75" r:id="rId4"/>
    <sheet name="15.1.1.4" sheetId="76" r:id="rId5"/>
    <sheet name="15.1.1.5" sheetId="77" r:id="rId6"/>
    <sheet name="15.1.1.6" sheetId="78" r:id="rId7"/>
    <sheet name="15.1.1.7" sheetId="79" r:id="rId8"/>
    <sheet name="15.1.1.8" sheetId="80" r:id="rId9"/>
    <sheet name="15.1.1.9" sheetId="81" r:id="rId10"/>
    <sheet name="15.1.1.10" sheetId="82" r:id="rId11"/>
    <sheet name="15.1.2" sheetId="26" r:id="rId12"/>
    <sheet name="15.1.3" sheetId="65" r:id="rId13"/>
    <sheet name="15.2.1" sheetId="21" r:id="rId14"/>
    <sheet name="15.2.2" sheetId="42" r:id="rId15"/>
    <sheet name="15.2.3" sheetId="64" r:id="rId16"/>
    <sheet name="15.2.4" sheetId="41" r:id="rId17"/>
    <sheet name="15.2.5" sheetId="8" r:id="rId18"/>
    <sheet name="15.2.6" sheetId="40" r:id="rId19"/>
    <sheet name="15.2.7" sheetId="27" r:id="rId20"/>
    <sheet name="15.3.1" sheetId="35" r:id="rId21"/>
    <sheet name="15.4.1" sheetId="39" r:id="rId22"/>
    <sheet name="15.4.2" sheetId="29" r:id="rId23"/>
    <sheet name="15.5.1" sheetId="30" r:id="rId24"/>
    <sheet name="15.6.1" sheetId="46" r:id="rId25"/>
    <sheet name="15.6.2" sheetId="38" r:id="rId26"/>
    <sheet name="15.6.3" sheetId="48" r:id="rId27"/>
    <sheet name="15.7.1" sheetId="37" r:id="rId28"/>
    <sheet name="15.8.1" sheetId="52" r:id="rId29"/>
    <sheet name="15.9.1" sheetId="31" r:id="rId30"/>
    <sheet name="15.10.1" sheetId="62" r:id="rId31"/>
    <sheet name="15.11.1" sheetId="70" r:id="rId32"/>
    <sheet name="15.11.2" sheetId="71" r:id="rId33"/>
    <sheet name="15.11.3" sheetId="68" r:id="rId34"/>
    <sheet name="15.11.4" sheetId="69" r:id="rId35"/>
    <sheet name="15.11.5" sheetId="6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'[1]19.11-12'!$B$51</definedName>
    <definedName name="\D">'[1]19.11-12'!$B$51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'[1]19.11-12'!$B$53</definedName>
    <definedName name="\L">'[1]19.11-12'!$B$53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[2]GANADE10!$B$90</definedName>
    <definedName name="\T">[2]GANADE10!$B$90</definedName>
    <definedName name="\x" localSheetId="12">[3]Arlleg01!$IR$8190</definedName>
    <definedName name="\x">[3]Arlleg01!$IR$8190</definedName>
    <definedName name="\z" localSheetId="12">[3]Arlleg01!$IR$8190</definedName>
    <definedName name="\z">[3]Arlleg01!$IR$8190</definedName>
    <definedName name="__123Graph_A" localSheetId="12" hidden="1">'[1]19.14-15'!$B$34:$B$37</definedName>
    <definedName name="__123Graph_A" hidden="1">'[1]19.14-15'!$B$34:$B$37</definedName>
    <definedName name="__123Graph_ACurrent" localSheetId="12" hidden="1">'[1]19.14-15'!$B$34:$B$37</definedName>
    <definedName name="__123Graph_ACurrent" hidden="1">'[1]19.14-15'!$B$34:$B$37</definedName>
    <definedName name="__123Graph_AGrßfico1" localSheetId="12" hidden="1">'[1]19.14-15'!$B$34:$B$37</definedName>
    <definedName name="__123Graph_AGrßfico1" hidden="1">'[1]19.14-15'!$B$34:$B$37</definedName>
    <definedName name="__123Graph_B" localSheetId="1" hidden="1">[4]p122!#REF!</definedName>
    <definedName name="__123Graph_B" localSheetId="10" hidden="1">[4]p122!#REF!</definedName>
    <definedName name="__123Graph_B" localSheetId="2" hidden="1">[4]p122!#REF!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localSheetId="7" hidden="1">[4]p122!#REF!</definedName>
    <definedName name="__123Graph_B" localSheetId="8" hidden="1">[4]p122!#REF!</definedName>
    <definedName name="__123Graph_B" localSheetId="9" hidden="1">[4]p122!#REF!</definedName>
    <definedName name="__123Graph_B" localSheetId="12" hidden="1">[5]p122!#REF!</definedName>
    <definedName name="__123Graph_B" localSheetId="30" hidden="1">[6]p122!#REF!</definedName>
    <definedName name="__123Graph_B" localSheetId="15" hidden="1">[7]p122!#REF!</definedName>
    <definedName name="__123Graph_B" localSheetId="24" hidden="1">[8]p122!#REF!</definedName>
    <definedName name="__123Graph_B" localSheetId="28" hidden="1">[9]p122!#REF!</definedName>
    <definedName name="__123Graph_B" hidden="1">[10]p122!#REF!</definedName>
    <definedName name="__123Graph_BCurrent" localSheetId="12" hidden="1">'[1]19.14-15'!#REF!</definedName>
    <definedName name="__123Graph_BCurrent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localSheetId="12" hidden="1">'[1]19.14-15'!$C$34:$C$37</definedName>
    <definedName name="__123Graph_C" hidden="1">'[1]19.14-15'!$C$34:$C$37</definedName>
    <definedName name="__123Graph_CCurrent" localSheetId="12" hidden="1">'[1]19.14-15'!$C$34:$C$37</definedName>
    <definedName name="__123Graph_CCurrent" hidden="1">'[1]19.14-15'!$C$34:$C$37</definedName>
    <definedName name="__123Graph_CGrßfico1" localSheetId="12" hidden="1">'[1]19.14-15'!$C$34:$C$37</definedName>
    <definedName name="__123Graph_CGrßfico1" hidden="1">'[1]19.14-15'!$C$34:$C$37</definedName>
    <definedName name="__123Graph_D" localSheetId="1" hidden="1">[4]p122!#REF!</definedName>
    <definedName name="__123Graph_D" localSheetId="10" hidden="1">[4]p122!#REF!</definedName>
    <definedName name="__123Graph_D" localSheetId="2" hidden="1">[4]p122!#REF!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localSheetId="7" hidden="1">[4]p122!#REF!</definedName>
    <definedName name="__123Graph_D" localSheetId="8" hidden="1">[4]p122!#REF!</definedName>
    <definedName name="__123Graph_D" localSheetId="9" hidden="1">[4]p122!#REF!</definedName>
    <definedName name="__123Graph_D" localSheetId="12" hidden="1">[5]p122!#REF!</definedName>
    <definedName name="__123Graph_D" localSheetId="30" hidden="1">[6]p122!#REF!</definedName>
    <definedName name="__123Graph_D" localSheetId="15" hidden="1">[7]p122!#REF!</definedName>
    <definedName name="__123Graph_D" localSheetId="24" hidden="1">[8]p122!#REF!</definedName>
    <definedName name="__123Graph_D" localSheetId="28" hidden="1">[9]p122!#REF!</definedName>
    <definedName name="__123Graph_D" hidden="1">[10]p122!#REF!</definedName>
    <definedName name="__123Graph_DCurrent" localSheetId="12" hidden="1">'[1]19.14-15'!#REF!</definedName>
    <definedName name="__123Graph_DCurrent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localSheetId="12" hidden="1">'[1]19.14-15'!$D$34:$D$37</definedName>
    <definedName name="__123Graph_E" hidden="1">'[1]19.14-15'!$D$34:$D$37</definedName>
    <definedName name="__123Graph_ECurrent" localSheetId="12" hidden="1">'[1]19.14-15'!$D$34:$D$37</definedName>
    <definedName name="__123Graph_ECurrent" hidden="1">'[1]19.14-15'!$D$34:$D$37</definedName>
    <definedName name="__123Graph_EGrßfico1" localSheetId="12" hidden="1">'[1]19.14-15'!$D$34:$D$37</definedName>
    <definedName name="__123Graph_EGrßfico1" hidden="1">'[1]19.14-15'!$D$34:$D$37</definedName>
    <definedName name="__123Graph_F" localSheetId="1" hidden="1">[4]p122!#REF!</definedName>
    <definedName name="__123Graph_F" localSheetId="10" hidden="1">[4]p122!#REF!</definedName>
    <definedName name="__123Graph_F" localSheetId="2" hidden="1">[4]p122!#REF!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localSheetId="7" hidden="1">[4]p122!#REF!</definedName>
    <definedName name="__123Graph_F" localSheetId="8" hidden="1">[4]p122!#REF!</definedName>
    <definedName name="__123Graph_F" localSheetId="9" hidden="1">[4]p122!#REF!</definedName>
    <definedName name="__123Graph_F" localSheetId="12" hidden="1">[5]p122!#REF!</definedName>
    <definedName name="__123Graph_F" localSheetId="30" hidden="1">[6]p122!#REF!</definedName>
    <definedName name="__123Graph_F" localSheetId="15" hidden="1">[7]p122!#REF!</definedName>
    <definedName name="__123Graph_F" localSheetId="24" hidden="1">[8]p122!#REF!</definedName>
    <definedName name="__123Graph_F" localSheetId="28" hidden="1">[9]p122!#REF!</definedName>
    <definedName name="__123Graph_F" hidden="1">[10]p122!#REF!</definedName>
    <definedName name="__123Graph_FCurrent" localSheetId="12" hidden="1">'[1]19.14-15'!#REF!</definedName>
    <definedName name="__123Graph_FCurrent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" hidden="1">[4]p122!#REF!</definedName>
    <definedName name="__123Graph_X" localSheetId="10" hidden="1">[4]p122!#REF!</definedName>
    <definedName name="__123Graph_X" localSheetId="2" hidden="1">[4]p122!#REF!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localSheetId="7" hidden="1">[4]p122!#REF!</definedName>
    <definedName name="__123Graph_X" localSheetId="8" hidden="1">[4]p122!#REF!</definedName>
    <definedName name="__123Graph_X" localSheetId="9" hidden="1">[4]p122!#REF!</definedName>
    <definedName name="__123Graph_X" localSheetId="12" hidden="1">[5]p122!#REF!</definedName>
    <definedName name="__123Graph_X" localSheetId="30" hidden="1">[6]p122!#REF!</definedName>
    <definedName name="__123Graph_X" localSheetId="15" hidden="1">[7]p122!#REF!</definedName>
    <definedName name="__123Graph_X" localSheetId="24" hidden="1">[8]p122!#REF!</definedName>
    <definedName name="__123Graph_X" localSheetId="28" hidden="1">[9]p122!#REF!</definedName>
    <definedName name="__123Graph_X" hidden="1">[10]p122!#REF!</definedName>
    <definedName name="__123Graph_XCurrent" localSheetId="12" hidden="1">'[1]19.14-15'!#REF!</definedName>
    <definedName name="__123Graph_XCurrent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hidden="1">#N/A</definedName>
    <definedName name="_p421" localSheetId="12">[11]CARNE1!$B$44</definedName>
    <definedName name="_p421">[11]CARNE1!$B$44</definedName>
    <definedName name="_p431" localSheetId="12" hidden="1">[11]CARNE7!$G$11:$G$93</definedName>
    <definedName name="_p431" hidden="1">[11]CARNE7!$G$11:$G$93</definedName>
    <definedName name="_p7" hidden="1">'[12]19.14-15'!#REF!</definedName>
    <definedName name="_PEP1" localSheetId="12">'[13]19.11-12'!$B$51</definedName>
    <definedName name="_PEP1">'[13]19.11-12'!$B$51</definedName>
    <definedName name="_PEP2" localSheetId="12">[14]GANADE1!$B$75</definedName>
    <definedName name="_PEP2">[14]GANADE1!$B$75</definedName>
    <definedName name="_PEP3" localSheetId="12">'[13]19.11-12'!$B$53</definedName>
    <definedName name="_PEP3">'[13]19.11-12'!$B$53</definedName>
    <definedName name="_PEP4" localSheetId="12" hidden="1">'[13]19.14-15'!$B$34:$B$37</definedName>
    <definedName name="_PEP4" hidden="1">'[13]19.14-15'!$B$34:$B$37</definedName>
    <definedName name="_PP1" localSheetId="12">[14]GANADE1!$B$77</definedName>
    <definedName name="_PP1">[14]GANADE1!$B$77</definedName>
    <definedName name="_PP10" localSheetId="12" hidden="1">'[13]19.14-15'!$C$34:$C$37</definedName>
    <definedName name="_PP10" hidden="1">'[13]19.14-15'!$C$34:$C$37</definedName>
    <definedName name="_PP11" localSheetId="12" hidden="1">'[13]19.14-15'!$C$34:$C$37</definedName>
    <definedName name="_PP11" hidden="1">'[13]19.14-15'!$C$34:$C$37</definedName>
    <definedName name="_PP12" localSheetId="12" hidden="1">'[13]19.14-15'!$C$34:$C$37</definedName>
    <definedName name="_PP12" hidden="1">'[13]19.14-15'!$C$34:$C$37</definedName>
    <definedName name="_PP13" localSheetId="12" hidden="1">'[13]19.14-15'!#REF!</definedName>
    <definedName name="_PP13" hidden="1">'[13]19.14-15'!#REF!</definedName>
    <definedName name="_PP14" localSheetId="12" hidden="1">'[13]19.14-15'!#REF!</definedName>
    <definedName name="_PP14" hidden="1">'[13]19.14-15'!#REF!</definedName>
    <definedName name="_PP15" localSheetId="12" hidden="1">'[13]19.14-15'!#REF!</definedName>
    <definedName name="_PP15" hidden="1">'[13]19.14-15'!#REF!</definedName>
    <definedName name="_PP16" localSheetId="12" hidden="1">'[13]19.14-15'!$D$34:$D$37</definedName>
    <definedName name="_PP16" hidden="1">'[13]19.14-15'!$D$34:$D$37</definedName>
    <definedName name="_PP17" localSheetId="12" hidden="1">'[13]19.14-15'!$D$34:$D$37</definedName>
    <definedName name="_PP17" hidden="1">'[13]19.14-15'!$D$34:$D$37</definedName>
    <definedName name="_pp18" localSheetId="12" hidden="1">'[13]19.14-15'!$D$34:$D$37</definedName>
    <definedName name="_pp18" hidden="1">'[13]19.14-15'!$D$34:$D$37</definedName>
    <definedName name="_pp19" localSheetId="12" hidden="1">'[13]19.14-15'!#REF!</definedName>
    <definedName name="_pp19" hidden="1">'[13]19.14-15'!#REF!</definedName>
    <definedName name="_PP2" localSheetId="12">'[13]19.22'!#REF!</definedName>
    <definedName name="_PP2">'[13]19.22'!#REF!</definedName>
    <definedName name="_PP20" localSheetId="12" hidden="1">'[13]19.14-15'!#REF!</definedName>
    <definedName name="_PP20" hidden="1">'[13]19.14-15'!#REF!</definedName>
    <definedName name="_PP21" localSheetId="12" hidden="1">'[13]19.14-15'!#REF!</definedName>
    <definedName name="_PP21" hidden="1">'[13]19.14-15'!#REF!</definedName>
    <definedName name="_PP22" localSheetId="12" hidden="1">'[13]19.14-15'!#REF!</definedName>
    <definedName name="_PP22" hidden="1">'[13]19.14-15'!#REF!</definedName>
    <definedName name="_pp23" localSheetId="12" hidden="1">'[13]19.14-15'!#REF!</definedName>
    <definedName name="_pp23" hidden="1">'[13]19.14-15'!#REF!</definedName>
    <definedName name="_pp24" localSheetId="12" hidden="1">'[13]19.14-15'!#REF!</definedName>
    <definedName name="_pp24" hidden="1">'[13]19.14-15'!#REF!</definedName>
    <definedName name="_pp25" localSheetId="12" hidden="1">'[13]19.14-15'!#REF!</definedName>
    <definedName name="_pp25" hidden="1">'[13]19.14-15'!#REF!</definedName>
    <definedName name="_pp26" localSheetId="12" hidden="1">'[13]19.14-15'!#REF!</definedName>
    <definedName name="_pp26" hidden="1">'[13]19.14-15'!#REF!</definedName>
    <definedName name="_pp27" localSheetId="12" hidden="1">'[13]19.14-15'!#REF!</definedName>
    <definedName name="_pp27" hidden="1">'[13]19.14-15'!#REF!</definedName>
    <definedName name="_PP3" localSheetId="12">[14]GANADE1!$B$79</definedName>
    <definedName name="_PP3">[14]GANADE1!$B$79</definedName>
    <definedName name="_PP4" localSheetId="12">'[13]19.11-12'!$B$51</definedName>
    <definedName name="_PP4">'[13]19.11-12'!$B$51</definedName>
    <definedName name="_PP5" localSheetId="12" hidden="1">'[13]19.14-15'!$B$34:$B$37</definedName>
    <definedName name="_PP5" hidden="1">'[13]19.14-15'!$B$34:$B$37</definedName>
    <definedName name="_PP6" localSheetId="12" hidden="1">'[13]19.14-15'!$B$34:$B$37</definedName>
    <definedName name="_PP6" hidden="1">'[13]19.14-15'!$B$34:$B$37</definedName>
    <definedName name="_PP7" localSheetId="12" hidden="1">'[13]19.14-15'!#REF!</definedName>
    <definedName name="_PP7" hidden="1">'[13]19.14-15'!#REF!</definedName>
    <definedName name="_PP8" localSheetId="12" hidden="1">'[13]19.14-15'!#REF!</definedName>
    <definedName name="_PP8" hidden="1">'[13]19.14-15'!#REF!</definedName>
    <definedName name="_PP9" localSheetId="12" hidden="1">'[13]19.14-15'!#REF!</definedName>
    <definedName name="_PP9" hidden="1">'[13]19.14-15'!#REF!</definedName>
    <definedName name="_SUP1">#N/A</definedName>
    <definedName name="_SUP2">#N/A</definedName>
    <definedName name="_SUP3">#N/A</definedName>
    <definedName name="a">'[15]3.1'!#REF!</definedName>
    <definedName name="A_impresión_IM" localSheetId="12">#REF!</definedName>
    <definedName name="A_impresión_IM">#REF!</definedName>
    <definedName name="alk" localSheetId="12">'[1]19.11-12'!$B$53</definedName>
    <definedName name="alk">'[1]19.11-12'!$B$53</definedName>
    <definedName name="AÑOSEÑA">#N/A</definedName>
    <definedName name="_xlnm.Print_Area" localSheetId="0">'15.1.1'!$A$1:$L$71</definedName>
    <definedName name="_xlnm.Print_Area" localSheetId="1">'15.1.1.1'!$A$1:$M$39</definedName>
    <definedName name="_xlnm.Print_Area" localSheetId="10">'15.1.1.10'!$A$1:$D$26</definedName>
    <definedName name="_xlnm.Print_Area" localSheetId="2">'15.1.1.2'!$A$1:$K$24</definedName>
    <definedName name="_xlnm.Print_Area" localSheetId="3">'15.1.1.3'!$A$1:$J$32</definedName>
    <definedName name="_xlnm.Print_Area" localSheetId="4">'15.1.1.4'!$A$1:$F$33</definedName>
    <definedName name="_xlnm.Print_Area" localSheetId="5">'15.1.1.5'!$A$1:$E$22</definedName>
    <definedName name="_xlnm.Print_Area" localSheetId="6">'15.1.1.6'!$A$1:$D$26</definedName>
    <definedName name="_xlnm.Print_Area" localSheetId="7">'15.1.1.7'!$A$1:$C$27</definedName>
    <definedName name="_xlnm.Print_Area" localSheetId="8">'15.1.1.8'!$A$1:$K$28</definedName>
    <definedName name="_xlnm.Print_Area" localSheetId="9">'15.1.1.9'!$A$1:$D$18</definedName>
    <definedName name="_xlnm.Print_Area" localSheetId="11">'15.1.2'!$A$1:$I$76</definedName>
    <definedName name="_xlnm.Print_Area" localSheetId="12">'15.1.3'!$A$1:$Q$55</definedName>
    <definedName name="_xlnm.Print_Area" localSheetId="30">'15.10.1'!$A$1:$N$92</definedName>
    <definedName name="_xlnm.Print_Area" localSheetId="31">'15.11.1'!$A$1:$D$78</definedName>
    <definedName name="_xlnm.Print_Area" localSheetId="32">'15.11.2'!$A$1:$D$49</definedName>
    <definedName name="_xlnm.Print_Area" localSheetId="33">'15.11.3'!$A$1:$K$86</definedName>
    <definedName name="_xlnm.Print_Area" localSheetId="34">'15.11.4'!$A$1:$H$88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'15.2.6'!$A$1:$P$33</definedName>
    <definedName name="_xlnm.Print_Area" localSheetId="19">'15.2.7'!$A$1:$I$48</definedName>
    <definedName name="_xlnm.Print_Area" localSheetId="20">'15.3.1'!$A$1:$I$74</definedName>
    <definedName name="_xlnm.Print_Area" localSheetId="21">'15.4.1'!$A$1:$N$38</definedName>
    <definedName name="_xlnm.Print_Area" localSheetId="22">'15.4.2'!$A$1:$J$48</definedName>
    <definedName name="_xlnm.Print_Area" localSheetId="23">'15.5.1'!$A$1:$F$48</definedName>
    <definedName name="_xlnm.Print_Area" localSheetId="24">'15.6.1'!$A$1:$L$52</definedName>
    <definedName name="_xlnm.Print_Area" localSheetId="25">'15.6.2'!$A$1:$H$59</definedName>
    <definedName name="_xlnm.Print_Area" localSheetId="26">'15.6.3'!$A$1:$H$27</definedName>
    <definedName name="_xlnm.Print_Area" localSheetId="27">'15.7.1'!$A$1:$I$78</definedName>
    <definedName name="_xlnm.Print_Area" localSheetId="28">'15.8.1'!$A$1:$G$77</definedName>
    <definedName name="_xlnm.Print_Area" localSheetId="29">'15.9.1'!$A$1:$G$78</definedName>
    <definedName name="balan.xls" localSheetId="12" hidden="1">'[16]7.24'!$D$6:$D$27</definedName>
    <definedName name="balan.xls" hidden="1">'[16]7.24'!$D$6:$D$27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'15.10.1'!$A$3:$K$89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2">[14]GANADE1!$B$79</definedName>
    <definedName name="PEP">[14]GANADE1!$B$79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 iterateCount="400"/>
</workbook>
</file>

<file path=xl/calcChain.xml><?xml version="1.0" encoding="utf-8"?>
<calcChain xmlns="http://schemas.openxmlformats.org/spreadsheetml/2006/main">
  <c r="E23" i="38" l="1"/>
  <c r="D8" i="41" l="1"/>
</calcChain>
</file>

<file path=xl/sharedStrings.xml><?xml version="1.0" encoding="utf-8"?>
<sst xmlns="http://schemas.openxmlformats.org/spreadsheetml/2006/main" count="2173" uniqueCount="525">
  <si>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</si>
  <si>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</si>
  <si>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</si>
  <si>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</si>
  <si>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</si>
  <si>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</si>
  <si>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</si>
  <si>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</si>
  <si>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</si>
  <si>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</si>
  <si>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</si>
  <si>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</si>
  <si>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</si>
  <si>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</si>
  <si>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</si>
  <si>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</si>
  <si>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</si>
  <si>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</si>
  <si>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</si>
  <si>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</si>
  <si>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</si>
  <si>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</si>
  <si>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</si>
  <si>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</si>
  <si>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</si>
  <si>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</si>
  <si>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</si>
  <si>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</si>
  <si>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</si>
  <si>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</si>
  <si>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</si>
  <si>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</si>
  <si>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</si>
  <si>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</si>
  <si>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</si>
  <si>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</si>
  <si>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</si>
  <si>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</si>
  <si>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</si>
  <si>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</si>
  <si>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</si>
  <si>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</si>
  <si>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</si>
  <si>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</si>
  <si>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</si>
  <si>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</si>
  <si>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</si>
  <si>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</si>
  <si>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</si>
  <si>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</si>
  <si>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</si>
  <si>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</si>
  <si>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</si>
  <si>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</si>
  <si>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</si>
  <si>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</si>
  <si>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</si>
  <si>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</si>
  <si>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</si>
  <si>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</si>
  <si>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</si>
  <si>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</si>
  <si>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</si>
  <si>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</si>
  <si>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</si>
  <si>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</si>
  <si>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</si>
  <si>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</si>
  <si>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</si>
  <si>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</si>
  <si>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</si>
  <si>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</si>
  <si>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</si>
  <si>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</si>
  <si>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</si>
  <si>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</si>
  <si>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</si>
  <si>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</si>
  <si>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</si>
  <si>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</si>
  <si>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</si>
  <si>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</si>
  <si>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</si>
  <si>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</si>
  <si>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</si>
  <si>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</si>
  <si>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</si>
  <si>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</si>
  <si>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</si>
  <si>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</si>
  <si>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</si>
  <si>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</si>
  <si>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</si>
  <si>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</si>
  <si>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</si>
  <si>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</si>
  <si>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</si>
  <si>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</si>
  <si>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</si>
  <si>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</si>
  <si>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</si>
  <si>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</si>
  <si>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</si>
  <si>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</si>
  <si>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</si>
  <si>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</si>
  <si>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</si>
  <si>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</si>
  <si>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</si>
  <si>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</si>
  <si>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</si>
  <si>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</si>
  <si>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</si>
  <si>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</si>
  <si>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</si>
  <si>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</si>
  <si>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</si>
  <si>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</si>
  <si>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</si>
  <si>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</si>
  <si>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</si>
  <si>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</si>
  <si>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</si>
  <si>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</si>
  <si>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</si>
  <si>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</si>
  <si>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</si>
  <si>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</si>
  <si>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</si>
  <si>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</si>
  <si>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</si>
  <si>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</si>
  <si>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</si>
  <si>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</si>
  <si>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</si>
  <si>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</si>
  <si>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</si>
  <si>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</si>
  <si>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</si>
  <si>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</si>
  <si>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</si>
  <si>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</si>
  <si>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</si>
  <si>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</si>
  <si>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</si>
  <si>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</si>
  <si>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</si>
  <si>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</si>
  <si>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</si>
  <si>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</si>
  <si>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</si>
  <si>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</si>
  <si>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</si>
  <si>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</si>
  <si>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</si>
  <si>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</si>
  <si>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</si>
  <si>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</si>
  <si>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</si>
  <si>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</si>
  <si>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</si>
  <si>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</si>
  <si>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</si>
  <si>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</si>
  <si>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</si>
  <si>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</si>
  <si>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</si>
  <si>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</si>
  <si>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</si>
  <si>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</si>
  <si>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</si>
  <si>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</si>
  <si>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</si>
  <si>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</si>
  <si>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</si>
  <si>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</si>
  <si>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</si>
  <si>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</si>
  <si>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</si>
  <si>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</si>
  <si>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</si>
  <si>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</si>
  <si>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</si>
  <si>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</si>
  <si>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</si>
  <si>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</si>
  <si>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</si>
  <si>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</si>
  <si>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</si>
  <si>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</si>
  <si>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</si>
  <si>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</si>
  <si>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</si>
  <si>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</si>
  <si>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</si>
  <si>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</si>
  <si>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</si>
  <si>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</si>
  <si>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</si>
  <si>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</si>
  <si>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</si>
  <si>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</si>
  <si>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</si>
  <si>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</si>
  <si>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</si>
  <si>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</si>
  <si>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</si>
  <si>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</si>
  <si>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</si>
  <si>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</si>
  <si>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</si>
  <si>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</si>
  <si>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</si>
  <si>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</si>
  <si>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</si>
  <si>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</si>
  <si>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</si>
  <si>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</si>
  <si>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</si>
  <si>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</si>
  <si>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</si>
  <si>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</si>
  <si>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</si>
  <si>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</si>
  <si>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</si>
  <si>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</si>
  <si>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</si>
  <si>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</si>
  <si>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</si>
  <si>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</si>
  <si>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</si>
  <si>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</si>
  <si>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</si>
  <si>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</si>
  <si>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</si>
  <si>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</si>
  <si>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</si>
  <si>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</si>
  <si>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</si>
  <si>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</si>
  <si>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</si>
  <si>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</si>
  <si>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</si>
  <si>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</si>
  <si>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</si>
  <si>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</si>
  <si>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</si>
  <si>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</si>
  <si>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</si>
  <si>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</si>
  <si>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</si>
  <si>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</si>
  <si>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</si>
  <si>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</si>
  <si>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</si>
  <si>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</si>
  <si>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</si>
  <si>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</si>
  <si>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</si>
  <si>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</si>
  <si>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</si>
  <si>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</si>
  <si>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</si>
  <si>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</si>
  <si>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</si>
  <si>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</si>
  <si>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</si>
  <si>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</si>
  <si>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</si>
  <si>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</si>
  <si>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</si>
  <si>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</si>
  <si>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</si>
  <si>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</si>
  <si>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</si>
  <si>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</si>
  <si>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</si>
  <si>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</si>
  <si>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</si>
  <si>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</si>
  <si>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</si>
  <si>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</si>
  <si>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</si>
  <si>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</si>
  <si>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</si>
  <si>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</si>
  <si>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</si>
  <si>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</si>
  <si>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</si>
  <si>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</si>
  <si>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</si>
  <si>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</si>
  <si>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</si>
  <si>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</si>
  <si>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</si>
  <si>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</si>
  <si>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</si>
  <si>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</si>
  <si>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</si>
  <si>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</si>
  <si>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</si>
  <si>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</si>
  <si>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</si>
  <si>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</si>
  <si>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</si>
  <si>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</si>
  <si>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</si>
  <si>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</si>
  <si>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</si>
  <si>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</si>
  <si>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</si>
  <si>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</si>
  <si>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</si>
  <si>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</si>
  <si>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</si>
  <si>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</si>
  <si>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</si>
  <si>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</si>
  <si>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</si>
  <si>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</si>
  <si>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</si>
  <si>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</si>
  <si>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</si>
  <si>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</si>
  <si>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</si>
  <si>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</si>
  <si>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</si>
  <si>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</si>
  <si>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</si>
  <si>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</si>
  <si>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</si>
  <si>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</si>
  <si>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</si>
  <si>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</si>
  <si>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</si>
  <si>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</si>
  <si>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</si>
  <si>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</si>
  <si>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</si>
  <si>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</si>
  <si>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</si>
  <si>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</si>
  <si>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</si>
  <si>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</si>
  <si>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</si>
  <si>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</si>
  <si>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</si>
  <si>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</si>
  <si>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</si>
  <si>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</si>
  <si>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</si>
  <si>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</si>
  <si>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</si>
  <si>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</si>
  <si>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</si>
  <si>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</si>
  <si>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</si>
  <si>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</si>
  <si>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</si>
  <si>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</si>
  <si>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</si>
  <si>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</si>
  <si>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</si>
  <si>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</si>
  <si>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</si>
  <si>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</si>
  <si>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</si>
  <si>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</si>
  <si>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</si>
  <si>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</si>
  <si>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</si>
  <si>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</si>
  <si>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</si>
  <si>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</si>
  <si>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</si>
  <si>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</si>
  <si>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</si>
  <si>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</si>
  <si>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</si>
  <si>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</si>
  <si>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</si>
  <si>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</si>
  <si>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</si>
  <si>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</si>
  <si>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</si>
  <si>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</si>
  <si>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</si>
  <si>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</si>
  <si>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</si>
  <si>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</si>
  <si>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</si>
  <si>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</si>
  <si>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</si>
  <si>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</si>
  <si>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</si>
  <si>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</si>
  <si>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</si>
  <si>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</si>
  <si>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</si>
  <si>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</si>
  <si>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</si>
  <si>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</si>
  <si>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</si>
  <si>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</si>
  <si>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</si>
  <si>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</si>
  <si>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</si>
  <si>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</si>
  <si>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</si>
  <si>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</si>
  <si>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</si>
  <si>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</si>
  <si>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</si>
  <si>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</si>
  <si>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</si>
  <si>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</si>
  <si>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</si>
  <si>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</si>
  <si>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</si>
  <si>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</si>
  <si>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</si>
  <si>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</si>
  <si>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</si>
  <si>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</si>
  <si>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</si>
  <si>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</si>
  <si>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</si>
  <si>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</si>
  <si>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</si>
  <si>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</si>
  <si>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</si>
  <si>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</si>
  <si>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</si>
  <si>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</si>
  <si>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</si>
  <si>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</si>
  <si>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</si>
  <si>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</si>
  <si>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</si>
  <si>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</si>
  <si>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2011/2012</t>
  </si>
  <si>
    <t xml:space="preserve"> Avena strigosa</t>
  </si>
  <si>
    <t>AVENA STRIGOSA</t>
  </si>
  <si>
    <t>GARBANZO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</si>
  <si>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</si>
  <si>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</si>
  <si>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</si>
  <si>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</si>
  <si>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</si>
  <si>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</si>
  <si>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</si>
  <si>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</si>
  <si>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</si>
  <si>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</si>
  <si>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</si>
  <si>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</si>
  <si>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</si>
  <si>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</si>
  <si>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</si>
  <si>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CASTILLA Y LEÓN</t>
  </si>
  <si>
    <t>LA RIOJA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</si>
  <si>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</si>
  <si>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</si>
  <si>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</si>
  <si>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</si>
  <si>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</si>
  <si>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</si>
  <si>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</si>
  <si>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</si>
  <si>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</si>
  <si>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</si>
  <si>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</si>
  <si>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</si>
  <si>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</si>
  <si>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>13/14</t>
  </si>
  <si>
    <t xml:space="preserve">  2015</t>
  </si>
  <si>
    <t>2014/2015</t>
  </si>
  <si>
    <t xml:space="preserve">  Spelta</t>
  </si>
  <si>
    <t>SPELTA</t>
  </si>
  <si>
    <t>GALICIA</t>
  </si>
  <si>
    <t>EXTREMADURA</t>
  </si>
  <si>
    <t xml:space="preserve">15.1.1.6. Analisis provincial de la producción de semillas: LEGUMINOSAS DE CONSUMO HUMANO 
</t>
  </si>
  <si>
    <t xml:space="preserve">                                                      MEDIOS DE PRODUCCIÓN</t>
  </si>
  <si>
    <t xml:space="preserve">                             15.1.1.8. Analisis provincial de la producción de semillas: 
</t>
  </si>
  <si>
    <t>Acolchado</t>
  </si>
  <si>
    <t>—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</si>
  <si>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</si>
  <si>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</si>
  <si>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</si>
  <si>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</si>
  <si>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</si>
  <si>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</si>
  <si>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</si>
  <si>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>TREBOL BLANCO</t>
  </si>
  <si>
    <t xml:space="preserve">   País Vasco</t>
  </si>
  <si>
    <t xml:space="preserve"> (Metodología SEC-95 hasta 2013 y SEC-2010 de 2014 en adelante )</t>
  </si>
  <si>
    <t>(Nota: a partir de 2014 los materiales y pequeñas herramientas se contabilizan dentro del consumo intermedio "Otros bienes y servicios" del las CEA)</t>
  </si>
  <si>
    <t>14/15</t>
  </si>
  <si>
    <t xml:space="preserve">        Enarenado m2</t>
  </si>
  <si>
    <t xml:space="preserve">         Túneles m2</t>
  </si>
  <si>
    <t xml:space="preserve">   Instalac. fijas m2</t>
  </si>
  <si>
    <t xml:space="preserve">  2016</t>
  </si>
  <si>
    <t>15/16</t>
  </si>
  <si>
    <t>2016/2017</t>
  </si>
  <si>
    <t xml:space="preserve">15.1.1.1. Analisis provincial de la producción de semillas: CEREALES 2016/2017 (Quintales métricos)
</t>
  </si>
  <si>
    <t xml:space="preserve">15.1.1.2. Analisis provincial de la producción de semillas: GRAMÍNEAS 2016/2017 (Quintales métricos)
</t>
  </si>
  <si>
    <t xml:space="preserve">15.1.1.3. Analisis provincial de la producción de semillas: LEGUMINOSAS FORRAJEAS 2016/2017
</t>
  </si>
  <si>
    <t>LEGUMINOSAS GRANO 2016/2017 (Quintales métricos)</t>
  </si>
  <si>
    <t xml:space="preserve">15.1.1.5. Analisis provincial de la producción de semillas: OTRAS FORRAJERAS 2016/2017 (Quintales métricos)
</t>
  </si>
  <si>
    <t>CASTILLA LEON</t>
  </si>
  <si>
    <t xml:space="preserve"> DE CONSUMO HUMANO 2016/2017 (Quintales métricos)</t>
  </si>
  <si>
    <t xml:space="preserve"> HORTÍCOLAS 2016/2017 (Quintales métricos)
</t>
  </si>
  <si>
    <t xml:space="preserve">                              OLEAGINOSAS 2016/2017  (Quintales métricos)</t>
  </si>
  <si>
    <t>TEXTILES 2016/2017 (Quintales métricos)</t>
  </si>
  <si>
    <t xml:space="preserve">PATATA 2016/2017 (Quintales métricos)
</t>
  </si>
  <si>
    <t>CANTABRIA</t>
  </si>
  <si>
    <t>15.11.3. SUPERFICIE DE AGRICULTURA ECOLÓGICA: Análisis provincial según tipo de cultivo o aprovechamiento, 2016 (hectáreas)</t>
  </si>
  <si>
    <t xml:space="preserve">  </t>
  </si>
  <si>
    <t>15.11.4. SUPERFICIE DE AGRICULTURA ECOLÓGICA: Análisis provincial según tipo de cultivo o aprovechamientos, 2016 (hectáreas)</t>
  </si>
  <si>
    <t>15.11.5. GANADERÍA ECOLÓGICA:  Análisis provincial del número de explotaciones según tipos de animales, 2016</t>
  </si>
  <si>
    <t>--</t>
  </si>
  <si>
    <t>Tractores de cadenas y otros</t>
  </si>
  <si>
    <t>2016 (A)</t>
  </si>
  <si>
    <t>2017 (E)</t>
  </si>
  <si>
    <t xml:space="preserve">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</si>
</sst>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  <numFmt numFmtId="175" formatCode="_-* #,##0\ _€_-;\-* #,##0\ _€_-;_-* &quot;-&quot;??\ _€_-;_-@_-"/>
    <numFmt numFmtId="176" formatCode="#,##0.0000"/>
  </numFmts>
  <fonts count="19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</borders>
  <cellStyleXfs count="17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  <xf numFmtId="43" fontId="16" fillId="0" borderId="0" applyFont="0" applyFill="0" applyBorder="0" applyAlignment="0" applyProtection="0"/>
  </cellStyleXfs>
  <cellXfs count="611">
    <xf numFmtId="0" fontId="0" fillId="2" borderId="0" xfId="0"/>
    <xf numFmtId="0" fontId="4" fillId="2" borderId="0" xfId="0" applyFont="1"/>
    <xf numFmtId="0" fontId="4" fillId="2" borderId="0" xfId="0" applyFont="1" applyBorder="1" applyAlignment="1">
      <alignment horizontal="fill"/>
    </xf>
    <xf numFmtId="0" fontId="4" fillId="2" borderId="0" xfId="0" applyFont="1" applyBorder="1"/>
    <xf numFmtId="167" fontId="4" fillId="2" borderId="0" xfId="0" applyNumberFormat="1" applyFont="1" applyBorder="1"/>
    <xf numFmtId="0" fontId="4" fillId="0" borderId="0" xfId="14" applyFont="1" applyProtection="1"/>
    <xf numFmtId="165" fontId="4" fillId="0" borderId="0" xfId="7" applyFont="1"/>
    <xf numFmtId="165" fontId="4" fillId="0" borderId="0" xfId="7" applyFont="1" applyBorder="1"/>
    <xf numFmtId="165" fontId="4" fillId="0" borderId="0" xfId="7" applyNumberFormat="1" applyFont="1" applyProtection="1"/>
    <xf numFmtId="165" fontId="4" fillId="0" borderId="0" xfId="7" applyNumberFormat="1" applyFont="1" applyAlignment="1" applyProtection="1">
      <alignment horizontal="center"/>
    </xf>
    <xf numFmtId="166" fontId="4" fillId="0" borderId="0" xfId="9" applyFont="1"/>
    <xf numFmtId="0" fontId="4" fillId="0" borderId="0" xfId="8" applyFont="1"/>
    <xf numFmtId="164" fontId="4" fillId="0" borderId="0" xfId="13" applyFont="1"/>
    <xf numFmtId="165" fontId="4" fillId="0" borderId="0" xfId="13" applyNumberFormat="1" applyFont="1" applyProtection="1"/>
    <xf numFmtId="164" fontId="4" fillId="0" borderId="0" xfId="13" applyNumberFormat="1" applyFont="1" applyProtection="1"/>
    <xf numFmtId="0" fontId="3" fillId="2" borderId="0" xfId="0" applyFont="1" applyAlignment="1">
      <alignment horizontal="center" wrapText="1"/>
    </xf>
    <xf numFmtId="168" fontId="4" fillId="2" borderId="0" xfId="0" applyNumberFormat="1" applyFont="1" applyBorder="1"/>
    <xf numFmtId="0" fontId="5" fillId="0" borderId="0" xfId="8" applyFont="1" applyAlignment="1">
      <alignment horizontal="center"/>
    </xf>
    <xf numFmtId="0" fontId="6" fillId="0" borderId="0" xfId="8" applyFont="1"/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8" fillId="2" borderId="0" xfId="0" applyFont="1" applyBorder="1"/>
    <xf numFmtId="164" fontId="8" fillId="0" borderId="0" xfId="13" applyFont="1"/>
    <xf numFmtId="0" fontId="6" fillId="2" borderId="0" xfId="0" applyFont="1"/>
    <xf numFmtId="165" fontId="6" fillId="0" borderId="0" xfId="7" applyFont="1"/>
    <xf numFmtId="0" fontId="3" fillId="2" borderId="0" xfId="0" applyFont="1" applyBorder="1"/>
    <xf numFmtId="164" fontId="4" fillId="2" borderId="0" xfId="0" applyNumberFormat="1" applyFont="1"/>
    <xf numFmtId="0" fontId="6" fillId="0" borderId="0" xfId="8" applyFont="1" applyAlignment="1"/>
    <xf numFmtId="0" fontId="4" fillId="0" borderId="0" xfId="8" applyFont="1" applyBorder="1"/>
    <xf numFmtId="164" fontId="4" fillId="0" borderId="0" xfId="8" applyNumberFormat="1" applyFont="1" applyBorder="1" applyProtection="1"/>
    <xf numFmtId="0" fontId="4" fillId="0" borderId="0" xfId="8" applyFont="1" applyBorder="1" applyAlignment="1">
      <alignment horizontal="center"/>
    </xf>
    <xf numFmtId="164" fontId="4" fillId="0" borderId="0" xfId="8" applyNumberFormat="1" applyFont="1" applyBorder="1" applyAlignment="1" applyProtection="1">
      <alignment horizontal="center"/>
    </xf>
    <xf numFmtId="169" fontId="4" fillId="0" borderId="0" xfId="8" applyNumberFormat="1" applyFont="1" applyBorder="1" applyAlignment="1" applyProtection="1">
      <alignment horizontal="center"/>
    </xf>
    <xf numFmtId="164" fontId="4" fillId="0" borderId="0" xfId="13" applyNumberFormat="1" applyFont="1" applyBorder="1" applyProtection="1"/>
    <xf numFmtId="165" fontId="3" fillId="0" borderId="0" xfId="7" applyFont="1"/>
    <xf numFmtId="165" fontId="4" fillId="0" borderId="0" xfId="7" applyNumberFormat="1" applyFont="1" applyAlignment="1" applyProtection="1"/>
    <xf numFmtId="165" fontId="4" fillId="0" borderId="0" xfId="7" applyFont="1" applyAlignment="1"/>
    <xf numFmtId="165" fontId="3" fillId="0" borderId="0" xfId="7" applyFont="1" applyFill="1"/>
    <xf numFmtId="165" fontId="4" fillId="0" borderId="0" xfId="7" applyFont="1" applyFill="1"/>
    <xf numFmtId="167" fontId="4" fillId="2" borderId="0" xfId="0" applyNumberFormat="1" applyFont="1" applyBorder="1" applyAlignment="1">
      <alignment horizontal="center"/>
    </xf>
    <xf numFmtId="4" fontId="4" fillId="0" borderId="0" xfId="6" applyNumberFormat="1" applyFont="1" applyBorder="1" applyAlignment="1" applyProtection="1">
      <alignment horizontal="right"/>
    </xf>
    <xf numFmtId="4" fontId="4" fillId="0" borderId="0" xfId="3" applyNumberFormat="1" applyFont="1" applyBorder="1" applyAlignment="1" applyProtection="1">
      <alignment horizontal="right"/>
    </xf>
    <xf numFmtId="165" fontId="4" fillId="2" borderId="0" xfId="7" applyFont="1" applyFill="1"/>
    <xf numFmtId="0" fontId="0" fillId="2" borderId="0" xfId="0" applyFill="1"/>
    <xf numFmtId="3" fontId="0" fillId="2" borderId="0" xfId="0" applyNumberFormat="1"/>
    <xf numFmtId="165" fontId="4" fillId="2" borderId="0" xfId="7" applyNumberFormat="1" applyFont="1" applyFill="1" applyProtection="1"/>
    <xf numFmtId="165" fontId="4" fillId="2" borderId="0" xfId="7" applyNumberFormat="1" applyFont="1" applyFill="1" applyAlignment="1" applyProtection="1">
      <alignment horizontal="center"/>
    </xf>
    <xf numFmtId="0" fontId="6" fillId="2" borderId="0" xfId="0" applyFont="1" applyFill="1"/>
    <xf numFmtId="37" fontId="4" fillId="0" borderId="0" xfId="7" applyNumberFormat="1" applyFont="1" applyProtection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37" fontId="4" fillId="0" borderId="0" xfId="7" applyNumberFormat="1" applyFont="1" applyFill="1" applyProtection="1"/>
    <xf numFmtId="165" fontId="4" fillId="0" borderId="0" xfId="7" quotePrefix="1" applyFont="1"/>
    <xf numFmtId="164" fontId="6" fillId="0" borderId="0" xfId="13" applyFont="1" applyFill="1"/>
    <xf numFmtId="0" fontId="6" fillId="0" borderId="0" xfId="0" applyFont="1" applyFill="1"/>
    <xf numFmtId="0" fontId="4" fillId="0" borderId="0" xfId="0" applyFont="1" applyFill="1"/>
    <xf numFmtId="164" fontId="3" fillId="0" borderId="0" xfId="13" applyFont="1" applyFill="1" applyAlignment="1">
      <alignment horizontal="center"/>
    </xf>
    <xf numFmtId="164" fontId="4" fillId="0" borderId="0" xfId="13" applyFont="1" applyFill="1"/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2" fontId="4" fillId="2" borderId="0" xfId="0" applyNumberFormat="1" applyFont="1"/>
    <xf numFmtId="0" fontId="4" fillId="2" borderId="0" xfId="0" quotePrefix="1" applyFont="1" applyBorder="1"/>
    <xf numFmtId="164" fontId="0" fillId="2" borderId="0" xfId="0" applyNumberFormat="1" applyFill="1"/>
    <xf numFmtId="0" fontId="0" fillId="3" borderId="0" xfId="0" applyFill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" fontId="4" fillId="0" borderId="4" xfId="11" applyNumberFormat="1" applyFont="1" applyBorder="1" applyAlignment="1">
      <alignment horizontal="left" vertical="center"/>
    </xf>
    <xf numFmtId="172" fontId="4" fillId="2" borderId="5" xfId="0" applyNumberFormat="1" applyFont="1" applyFill="1" applyBorder="1" applyAlignment="1" applyProtection="1">
      <alignment horizontal="right"/>
    </xf>
    <xf numFmtId="172" fontId="4" fillId="2" borderId="6" xfId="0" applyNumberFormat="1" applyFont="1" applyFill="1" applyBorder="1" applyAlignment="1" applyProtection="1">
      <alignment horizontal="right"/>
    </xf>
    <xf numFmtId="172" fontId="4" fillId="2" borderId="7" xfId="0" applyNumberFormat="1" applyFont="1" applyFill="1" applyBorder="1" applyAlignment="1" applyProtection="1">
      <alignment horizontal="right"/>
    </xf>
    <xf numFmtId="172" fontId="4" fillId="2" borderId="8" xfId="0" applyNumberFormat="1" applyFont="1" applyFill="1" applyBorder="1" applyAlignment="1" applyProtection="1">
      <alignment horizontal="right"/>
    </xf>
    <xf numFmtId="0" fontId="4" fillId="2" borderId="2" xfId="0" applyFont="1" applyBorder="1" applyAlignment="1">
      <alignment horizontal="fill"/>
    </xf>
    <xf numFmtId="173" fontId="4" fillId="2" borderId="5" xfId="0" applyNumberFormat="1" applyFont="1" applyFill="1" applyBorder="1" applyAlignment="1" applyProtection="1">
      <alignment horizontal="right"/>
    </xf>
    <xf numFmtId="173" fontId="4" fillId="2" borderId="6" xfId="0" applyNumberFormat="1" applyFont="1" applyFill="1" applyBorder="1" applyAlignment="1" applyProtection="1">
      <alignment horizontal="right"/>
    </xf>
    <xf numFmtId="2" fontId="4" fillId="2" borderId="10" xfId="0" applyNumberFormat="1" applyFont="1" applyBorder="1"/>
    <xf numFmtId="173" fontId="4" fillId="2" borderId="7" xfId="0" applyNumberFormat="1" applyFont="1" applyFill="1" applyBorder="1" applyAlignment="1" applyProtection="1">
      <alignment horizontal="right"/>
    </xf>
    <xf numFmtId="173" fontId="4" fillId="2" borderId="8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4" borderId="1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72" fontId="4" fillId="2" borderId="3" xfId="0" applyNumberFormat="1" applyFont="1" applyFill="1" applyBorder="1" applyAlignment="1" applyProtection="1">
      <alignment horizontal="right"/>
    </xf>
    <xf numFmtId="172" fontId="4" fillId="2" borderId="9" xfId="0" applyNumberFormat="1" applyFont="1" applyFill="1" applyBorder="1" applyAlignment="1" applyProtection="1">
      <alignment horizontal="right"/>
    </xf>
    <xf numFmtId="165" fontId="6" fillId="2" borderId="2" xfId="7" applyFont="1" applyFill="1" applyBorder="1" applyAlignment="1"/>
    <xf numFmtId="165" fontId="4" fillId="2" borderId="4" xfId="7" applyFont="1" applyFill="1" applyBorder="1"/>
    <xf numFmtId="0" fontId="0" fillId="2" borderId="11" xfId="0" applyFill="1" applyBorder="1"/>
    <xf numFmtId="0" fontId="4" fillId="2" borderId="2" xfId="0" applyFont="1" applyBorder="1"/>
    <xf numFmtId="164" fontId="8" fillId="0" borderId="2" xfId="13" applyFont="1" applyBorder="1"/>
    <xf numFmtId="164" fontId="4" fillId="0" borderId="4" xfId="13" applyFont="1" applyBorder="1" applyAlignment="1">
      <alignment horizontal="left"/>
    </xf>
    <xf numFmtId="174" fontId="4" fillId="0" borderId="5" xfId="0" applyNumberFormat="1" applyFont="1" applyFill="1" applyBorder="1" applyAlignment="1" applyProtection="1">
      <alignment horizontal="right"/>
    </xf>
    <xf numFmtId="174" fontId="4" fillId="0" borderId="7" xfId="0" applyNumberFormat="1" applyFont="1" applyFill="1" applyBorder="1" applyAlignment="1" applyProtection="1">
      <alignment horizontal="right"/>
    </xf>
    <xf numFmtId="164" fontId="12" fillId="0" borderId="11" xfId="13" quotePrefix="1" applyFont="1" applyBorder="1"/>
    <xf numFmtId="164" fontId="4" fillId="0" borderId="11" xfId="13" applyFont="1" applyBorder="1"/>
    <xf numFmtId="164" fontId="4" fillId="0" borderId="11" xfId="13" applyNumberFormat="1" applyFont="1" applyBorder="1" applyProtection="1"/>
    <xf numFmtId="164" fontId="4" fillId="0" borderId="2" xfId="13" applyFont="1" applyBorder="1" applyAlignment="1">
      <alignment horizontal="fill"/>
    </xf>
    <xf numFmtId="164" fontId="4" fillId="0" borderId="2" xfId="13" applyFont="1" applyBorder="1"/>
    <xf numFmtId="0" fontId="8" fillId="0" borderId="2" xfId="14" applyFont="1" applyBorder="1" applyProtection="1"/>
    <xf numFmtId="0" fontId="3" fillId="0" borderId="12" xfId="14" applyFont="1" applyBorder="1" applyProtection="1"/>
    <xf numFmtId="0" fontId="3" fillId="0" borderId="4" xfId="14" applyFont="1" applyBorder="1" applyProtection="1"/>
    <xf numFmtId="0" fontId="6" fillId="0" borderId="2" xfId="8" applyFont="1" applyBorder="1" applyAlignment="1"/>
    <xf numFmtId="0" fontId="4" fillId="4" borderId="12" xfId="8" applyFont="1" applyFill="1" applyBorder="1" applyAlignment="1"/>
    <xf numFmtId="0" fontId="4" fillId="4" borderId="3" xfId="8" applyFont="1" applyFill="1" applyBorder="1" applyAlignment="1">
      <alignment horizontal="center"/>
    </xf>
    <xf numFmtId="0" fontId="4" fillId="4" borderId="3" xfId="8" applyFont="1" applyFill="1" applyBorder="1" applyAlignment="1"/>
    <xf numFmtId="0" fontId="4" fillId="4" borderId="9" xfId="8" applyFont="1" applyFill="1" applyBorder="1" applyAlignment="1"/>
    <xf numFmtId="0" fontId="4" fillId="4" borderId="10" xfId="8" applyFont="1" applyFill="1" applyBorder="1"/>
    <xf numFmtId="0" fontId="4" fillId="4" borderId="7" xfId="8" applyFont="1" applyFill="1" applyBorder="1" applyAlignment="1">
      <alignment horizontal="center"/>
    </xf>
    <xf numFmtId="0" fontId="4" fillId="4" borderId="7" xfId="8" applyFont="1" applyFill="1" applyBorder="1"/>
    <xf numFmtId="0" fontId="4" fillId="4" borderId="8" xfId="8" applyFont="1" applyFill="1" applyBorder="1"/>
    <xf numFmtId="166" fontId="8" fillId="0" borderId="2" xfId="9" applyFont="1" applyBorder="1"/>
    <xf numFmtId="166" fontId="3" fillId="0" borderId="12" xfId="9" applyFont="1" applyBorder="1"/>
    <xf numFmtId="166" fontId="3" fillId="0" borderId="4" xfId="9" applyFont="1" applyBorder="1"/>
    <xf numFmtId="0" fontId="4" fillId="2" borderId="10" xfId="0" applyFont="1" applyBorder="1"/>
    <xf numFmtId="1" fontId="4" fillId="0" borderId="4" xfId="9" applyNumberFormat="1" applyFont="1" applyBorder="1" applyAlignment="1">
      <alignment horizontal="left"/>
    </xf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" fontId="4" fillId="0" borderId="10" xfId="9" applyNumberFormat="1" applyFont="1" applyBorder="1" applyAlignment="1">
      <alignment horizontal="left"/>
    </xf>
    <xf numFmtId="1" fontId="4" fillId="2" borderId="4" xfId="0" applyNumberFormat="1" applyFont="1" applyBorder="1" applyAlignment="1">
      <alignment horizontal="left"/>
    </xf>
    <xf numFmtId="1" fontId="4" fillId="2" borderId="10" xfId="0" applyNumberFormat="1" applyFont="1" applyBorder="1" applyAlignment="1">
      <alignment horizontal="left"/>
    </xf>
    <xf numFmtId="165" fontId="8" fillId="0" borderId="2" xfId="7" applyFont="1" applyBorder="1"/>
    <xf numFmtId="165" fontId="8" fillId="0" borderId="2" xfId="7" applyFont="1" applyBorder="1" applyAlignment="1"/>
    <xf numFmtId="0" fontId="4" fillId="2" borderId="12" xfId="0" applyFont="1" applyFill="1" applyBorder="1"/>
    <xf numFmtId="174" fontId="4" fillId="2" borderId="3" xfId="0" applyNumberFormat="1" applyFont="1" applyFill="1" applyBorder="1" applyAlignment="1" applyProtection="1">
      <alignment horizontal="right"/>
    </xf>
    <xf numFmtId="165" fontId="4" fillId="0" borderId="4" xfId="7" applyFont="1" applyBorder="1"/>
    <xf numFmtId="174" fontId="4" fillId="2" borderId="5" xfId="0" applyNumberFormat="1" applyFont="1" applyFill="1" applyBorder="1" applyAlignment="1" applyProtection="1">
      <alignment horizontal="right"/>
    </xf>
    <xf numFmtId="0" fontId="4" fillId="2" borderId="4" xfId="0" applyFont="1" applyFill="1" applyBorder="1"/>
    <xf numFmtId="165" fontId="4" fillId="0" borderId="11" xfId="7" applyFont="1" applyBorder="1"/>
    <xf numFmtId="165" fontId="4" fillId="0" borderId="11" xfId="7" applyFont="1" applyBorder="1" applyAlignment="1"/>
    <xf numFmtId="165" fontId="4" fillId="0" borderId="11" xfId="7" applyNumberFormat="1" applyFont="1" applyBorder="1" applyProtection="1"/>
    <xf numFmtId="0" fontId="0" fillId="2" borderId="2" xfId="0" applyBorder="1"/>
    <xf numFmtId="0" fontId="0" fillId="2" borderId="4" xfId="0" applyBorder="1" applyAlignment="1">
      <alignment horizontal="left"/>
    </xf>
    <xf numFmtId="165" fontId="8" fillId="2" borderId="2" xfId="7" applyFont="1" applyFill="1" applyBorder="1"/>
    <xf numFmtId="165" fontId="3" fillId="2" borderId="4" xfId="7" applyFont="1" applyFill="1" applyBorder="1"/>
    <xf numFmtId="165" fontId="4" fillId="2" borderId="2" xfId="7" applyFont="1" applyFill="1" applyBorder="1"/>
    <xf numFmtId="164" fontId="4" fillId="2" borderId="0" xfId="13" applyFont="1" applyFill="1" applyAlignment="1">
      <alignment horizontal="fill"/>
    </xf>
    <xf numFmtId="164" fontId="4" fillId="2" borderId="0" xfId="13" applyFont="1" applyFill="1"/>
    <xf numFmtId="164" fontId="8" fillId="2" borderId="0" xfId="13" applyFont="1" applyFill="1"/>
    <xf numFmtId="174" fontId="4" fillId="0" borderId="6" xfId="0" applyNumberFormat="1" applyFont="1" applyFill="1" applyBorder="1" applyAlignment="1" applyProtection="1">
      <alignment horizontal="right"/>
    </xf>
    <xf numFmtId="174" fontId="4" fillId="0" borderId="8" xfId="0" applyNumberFormat="1" applyFont="1" applyFill="1" applyBorder="1" applyAlignment="1" applyProtection="1">
      <alignment horizontal="right"/>
    </xf>
    <xf numFmtId="164" fontId="4" fillId="0" borderId="0" xfId="13" applyFont="1" applyBorder="1"/>
    <xf numFmtId="0" fontId="12" fillId="2" borderId="11" xfId="0" applyFont="1" applyFill="1" applyBorder="1"/>
    <xf numFmtId="0" fontId="12" fillId="2" borderId="11" xfId="0" applyFont="1" applyBorder="1"/>
    <xf numFmtId="172" fontId="4" fillId="2" borderId="0" xfId="0" applyNumberFormat="1" applyFont="1" applyFill="1" applyBorder="1" applyAlignment="1" applyProtection="1">
      <alignment horizontal="right"/>
    </xf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3" fillId="4" borderId="4" xfId="2" applyFont="1" applyFill="1" applyBorder="1"/>
    <xf numFmtId="0" fontId="15" fillId="2" borderId="0" xfId="2" applyFont="1" applyFill="1" applyBorder="1" applyAlignment="1">
      <alignment horizontal="centerContinuous"/>
    </xf>
    <xf numFmtId="0" fontId="14" fillId="2" borderId="0" xfId="2" applyFont="1" applyFill="1"/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" fontId="3" fillId="0" borderId="4" xfId="12" applyNumberFormat="1" applyFont="1" applyBorder="1" applyAlignment="1">
      <alignment horizontal="left" vertical="center"/>
    </xf>
    <xf numFmtId="0" fontId="5" fillId="2" borderId="0" xfId="2" applyFont="1" applyFill="1" applyAlignment="1"/>
    <xf numFmtId="0" fontId="4" fillId="2" borderId="4" xfId="0" applyNumberFormat="1" applyFont="1" applyBorder="1" applyAlignment="1">
      <alignment horizontal="left"/>
    </xf>
    <xf numFmtId="0" fontId="4" fillId="0" borderId="4" xfId="8" applyFont="1" applyBorder="1" applyAlignment="1">
      <alignment horizontal="left"/>
    </xf>
    <xf numFmtId="0" fontId="4" fillId="2" borderId="4" xfId="0" applyFont="1" applyBorder="1" applyAlignment="1">
      <alignment horizontal="left"/>
    </xf>
    <xf numFmtId="0" fontId="4" fillId="2" borderId="10" xfId="0" applyFont="1" applyBorder="1" applyAlignment="1">
      <alignment horizontal="left"/>
    </xf>
    <xf numFmtId="165" fontId="3" fillId="4" borderId="10" xfId="7" applyFont="1" applyFill="1" applyBorder="1"/>
    <xf numFmtId="172" fontId="3" fillId="4" borderId="7" xfId="0" applyNumberFormat="1" applyFont="1" applyFill="1" applyBorder="1" applyAlignment="1" applyProtection="1">
      <alignment horizontal="right"/>
    </xf>
    <xf numFmtId="172" fontId="3" fillId="4" borderId="8" xfId="0" applyNumberFormat="1" applyFont="1" applyFill="1" applyBorder="1" applyAlignment="1" applyProtection="1">
      <alignment horizontal="right"/>
    </xf>
    <xf numFmtId="165" fontId="3" fillId="4" borderId="4" xfId="7" applyFont="1" applyFill="1" applyBorder="1"/>
    <xf numFmtId="174" fontId="3" fillId="4" borderId="6" xfId="0" applyNumberFormat="1" applyFont="1" applyFill="1" applyBorder="1" applyAlignment="1" applyProtection="1">
      <alignment horizontal="right"/>
    </xf>
    <xf numFmtId="174" fontId="3" fillId="4" borderId="5" xfId="0" applyNumberFormat="1" applyFont="1" applyFill="1" applyBorder="1" applyAlignment="1" applyProtection="1">
      <alignment horizontal="right"/>
    </xf>
    <xf numFmtId="165" fontId="6" fillId="0" borderId="0" xfId="7" quotePrefix="1" applyFont="1" applyAlignment="1"/>
    <xf numFmtId="4" fontId="4" fillId="0" borderId="0" xfId="11" applyNumberFormat="1" applyFont="1" applyFill="1" applyBorder="1" applyAlignment="1">
      <alignment horizontal="left" vertical="center"/>
    </xf>
    <xf numFmtId="0" fontId="6" fillId="2" borderId="0" xfId="0" applyFont="1" applyAlignment="1"/>
    <xf numFmtId="165" fontId="6" fillId="2" borderId="0" xfId="7" applyFont="1" applyFill="1" applyAlignment="1"/>
    <xf numFmtId="172" fontId="3" fillId="4" borderId="5" xfId="0" applyNumberFormat="1" applyFont="1" applyFill="1" applyBorder="1" applyAlignment="1" applyProtection="1">
      <alignment horizontal="right"/>
    </xf>
    <xf numFmtId="172" fontId="3" fillId="4" borderId="6" xfId="0" applyNumberFormat="1" applyFont="1" applyFill="1" applyBorder="1" applyAlignment="1" applyProtection="1">
      <alignment horizontal="right"/>
    </xf>
    <xf numFmtId="0" fontId="4" fillId="0" borderId="4" xfId="8" quotePrefix="1" applyFont="1" applyBorder="1" applyAlignment="1">
      <alignment horizontal="left"/>
    </xf>
    <xf numFmtId="0" fontId="6" fillId="2" borderId="0" xfId="0" applyFont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3" fillId="2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4" fontId="3" fillId="4" borderId="5" xfId="0" applyNumberFormat="1" applyFont="1" applyFill="1" applyBorder="1" applyAlignment="1" applyProtection="1">
      <alignment horizontal="right" vertical="center" indent="1"/>
    </xf>
    <xf numFmtId="4" fontId="3" fillId="4" borderId="7" xfId="0" applyNumberFormat="1" applyFon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 vertical="center" indent="1"/>
    </xf>
    <xf numFmtId="4" fontId="3" fillId="4" borderId="8" xfId="0" applyNumberFormat="1" applyFont="1" applyFill="1" applyBorder="1" applyAlignment="1" applyProtection="1">
      <alignment horizontal="right" vertical="center" indent="1"/>
    </xf>
    <xf numFmtId="0" fontId="4" fillId="4" borderId="18" xfId="0" applyFont="1" applyFill="1" applyBorder="1" applyAlignment="1">
      <alignment horizontal="center" vertical="center" wrapText="1"/>
    </xf>
    <xf numFmtId="3" fontId="3" fillId="4" borderId="7" xfId="2" applyNumberFormat="1" applyFont="1" applyFill="1" applyBorder="1" applyAlignment="1">
      <alignment horizontal="right" vertical="center" indent="1"/>
    </xf>
    <xf numFmtId="3" fontId="3" fillId="4" borderId="8" xfId="2" applyNumberFormat="1" applyFont="1" applyFill="1" applyBorder="1" applyAlignment="1">
      <alignment horizontal="right" vertical="center" indent="1"/>
    </xf>
    <xf numFmtId="0" fontId="3" fillId="4" borderId="4" xfId="2" applyFont="1" applyFill="1" applyBorder="1" applyAlignment="1">
      <alignment horizontal="right" vertical="center" indent="1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7" fontId="4" fillId="4" borderId="16" xfId="0" applyNumberFormat="1" applyFont="1" applyFill="1" applyBorder="1" applyAlignment="1">
      <alignment horizontal="center" vertical="center"/>
    </xf>
    <xf numFmtId="167" fontId="4" fillId="4" borderId="17" xfId="0" applyNumberFormat="1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Border="1"/>
    <xf numFmtId="173" fontId="4" fillId="2" borderId="11" xfId="0" applyNumberFormat="1" applyFont="1" applyFill="1" applyBorder="1" applyAlignment="1" applyProtection="1">
      <alignment horizontal="right"/>
    </xf>
    <xf numFmtId="164" fontId="4" fillId="4" borderId="13" xfId="13" applyFont="1" applyFill="1" applyBorder="1" applyAlignment="1">
      <alignment horizontal="center" vertical="center"/>
    </xf>
    <xf numFmtId="164" fontId="4" fillId="4" borderId="14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/>
    </xf>
    <xf numFmtId="164" fontId="4" fillId="4" borderId="6" xfId="13" applyFont="1" applyFill="1" applyBorder="1" applyAlignment="1">
      <alignment horizontal="center" vertical="center"/>
    </xf>
    <xf numFmtId="164" fontId="4" fillId="4" borderId="7" xfId="13" applyFont="1" applyFill="1" applyBorder="1" applyAlignment="1">
      <alignment horizontal="center" vertical="center"/>
    </xf>
    <xf numFmtId="164" fontId="4" fillId="4" borderId="8" xfId="13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5" fontId="6" fillId="2" borderId="0" xfId="7" applyFont="1" applyFill="1" applyAlignment="1">
      <alignment vertical="center"/>
    </xf>
    <xf numFmtId="165" fontId="4" fillId="4" borderId="10" xfId="7" applyFont="1" applyFill="1" applyBorder="1" applyAlignment="1">
      <alignment horizontal="center" vertical="top"/>
    </xf>
    <xf numFmtId="172" fontId="0" fillId="2" borderId="5" xfId="0" applyNumberFormat="1" applyFill="1" applyBorder="1" applyAlignment="1" applyProtection="1">
      <alignment horizontal="right"/>
    </xf>
    <xf numFmtId="172" fontId="0" fillId="2" borderId="6" xfId="0" applyNumberFormat="1" applyFill="1" applyBorder="1" applyAlignment="1" applyProtection="1">
      <alignment horizontal="right"/>
    </xf>
    <xf numFmtId="0" fontId="5" fillId="2" borderId="0" xfId="8" applyFont="1" applyFill="1" applyAlignment="1"/>
    <xf numFmtId="174" fontId="0" fillId="2" borderId="5" xfId="0" applyNumberFormat="1" applyFill="1" applyBorder="1" applyAlignment="1" applyProtection="1">
      <alignment horizontal="right"/>
    </xf>
    <xf numFmtId="0" fontId="4" fillId="2" borderId="0" xfId="0" applyFont="1" applyAlignment="1">
      <alignment vertical="center"/>
    </xf>
    <xf numFmtId="1" fontId="4" fillId="0" borderId="4" xfId="11" applyNumberFormat="1" applyFont="1" applyBorder="1" applyAlignment="1">
      <alignment horizontal="left"/>
    </xf>
    <xf numFmtId="1" fontId="3" fillId="0" borderId="12" xfId="12" applyNumberFormat="1" applyFont="1" applyBorder="1" applyAlignment="1">
      <alignment horizontal="left"/>
    </xf>
    <xf numFmtId="0" fontId="4" fillId="2" borderId="0" xfId="0" applyFont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0" fontId="3" fillId="5" borderId="4" xfId="2" applyFont="1" applyFill="1" applyBorder="1" applyAlignment="1">
      <alignment horizontal="left" indent="1"/>
    </xf>
    <xf numFmtId="1" fontId="4" fillId="0" borderId="10" xfId="11" applyNumberFormat="1" applyFont="1" applyBorder="1" applyAlignment="1">
      <alignment horizontal="left"/>
    </xf>
    <xf numFmtId="0" fontId="4" fillId="4" borderId="7" xfId="0" applyFont="1" applyFill="1" applyBorder="1" applyAlignment="1">
      <alignment horizontal="center" vertical="top"/>
    </xf>
    <xf numFmtId="164" fontId="4" fillId="2" borderId="0" xfId="13" applyFont="1" applyFill="1" applyBorder="1" applyAlignment="1">
      <alignment vertical="center"/>
    </xf>
    <xf numFmtId="164" fontId="4" fillId="0" borderId="0" xfId="13" applyFont="1" applyAlignment="1">
      <alignment vertical="center"/>
    </xf>
    <xf numFmtId="164" fontId="4" fillId="4" borderId="7" xfId="13" quotePrefix="1" applyFont="1" applyFill="1" applyBorder="1" applyAlignment="1">
      <alignment horizontal="center" vertical="center"/>
    </xf>
    <xf numFmtId="165" fontId="4" fillId="0" borderId="0" xfId="13" applyNumberFormat="1" applyFont="1" applyAlignment="1" applyProtection="1">
      <alignment vertical="center"/>
    </xf>
    <xf numFmtId="1" fontId="4" fillId="0" borderId="4" xfId="13" applyNumberFormat="1" applyFont="1" applyBorder="1" applyAlignment="1">
      <alignment horizontal="left"/>
    </xf>
    <xf numFmtId="1" fontId="4" fillId="0" borderId="10" xfId="13" applyNumberFormat="1" applyFont="1" applyBorder="1" applyAlignment="1">
      <alignment horizontal="left"/>
    </xf>
    <xf numFmtId="0" fontId="4" fillId="0" borderId="4" xfId="11" applyNumberFormat="1" applyFont="1" applyBorder="1" applyAlignment="1">
      <alignment horizontal="left"/>
    </xf>
    <xf numFmtId="0" fontId="4" fillId="2" borderId="10" xfId="0" applyNumberFormat="1" applyFont="1" applyBorder="1" applyAlignment="1"/>
    <xf numFmtId="0" fontId="4" fillId="2" borderId="0" xfId="0" applyFont="1" applyBorder="1" applyAlignment="1">
      <alignment vertical="center"/>
    </xf>
    <xf numFmtId="4" fontId="4" fillId="0" borderId="4" xfId="11" applyNumberFormat="1" applyFont="1" applyBorder="1" applyAlignment="1">
      <alignment horizontal="left"/>
    </xf>
    <xf numFmtId="0" fontId="4" fillId="4" borderId="4" xfId="8" applyFont="1" applyFill="1" applyBorder="1" applyAlignment="1">
      <alignment horizontal="center" vertical="center"/>
    </xf>
    <xf numFmtId="0" fontId="4" fillId="4" borderId="5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right" indent="1"/>
    </xf>
    <xf numFmtId="2" fontId="4" fillId="2" borderId="6" xfId="0" applyNumberFormat="1" applyFont="1" applyFill="1" applyBorder="1" applyAlignment="1" applyProtection="1">
      <alignment horizontal="right" indent="1"/>
    </xf>
    <xf numFmtId="2" fontId="4" fillId="2" borderId="7" xfId="0" applyNumberFormat="1" applyFont="1" applyBorder="1" applyAlignment="1">
      <alignment horizontal="right" indent="1"/>
    </xf>
    <xf numFmtId="2" fontId="4" fillId="2" borderId="8" xfId="0" applyNumberFormat="1" applyFont="1" applyBorder="1" applyAlignment="1">
      <alignment horizontal="right" indent="1"/>
    </xf>
    <xf numFmtId="167" fontId="4" fillId="2" borderId="0" xfId="0" applyNumberFormat="1" applyFont="1" applyBorder="1" applyAlignment="1">
      <alignment vertical="center"/>
    </xf>
    <xf numFmtId="167" fontId="4" fillId="4" borderId="3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 vertical="top"/>
    </xf>
    <xf numFmtId="0" fontId="6" fillId="2" borderId="0" xfId="0" applyFont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4" fillId="4" borderId="13" xfId="0" applyFont="1" applyFill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9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172" fontId="4" fillId="0" borderId="7" xfId="0" applyNumberFormat="1" applyFont="1" applyFill="1" applyBorder="1" applyAlignment="1" applyProtection="1">
      <alignment horizontal="right"/>
    </xf>
    <xf numFmtId="172" fontId="4" fillId="0" borderId="8" xfId="0" applyNumberFormat="1" applyFont="1" applyFill="1" applyBorder="1" applyAlignment="1" applyProtection="1">
      <alignment horizontal="right"/>
    </xf>
    <xf numFmtId="165" fontId="8" fillId="0" borderId="0" xfId="7" applyFont="1" applyBorder="1"/>
    <xf numFmtId="174" fontId="4" fillId="2" borderId="0" xfId="0" applyNumberFormat="1" applyFont="1" applyFill="1" applyBorder="1" applyAlignment="1" applyProtection="1">
      <alignment horizontal="right"/>
    </xf>
    <xf numFmtId="165" fontId="4" fillId="0" borderId="0" xfId="7" applyNumberFormat="1" applyFont="1" applyBorder="1" applyProtection="1"/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/>
    </xf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1" fontId="1" fillId="0" borderId="4" xfId="12" applyNumberFormat="1" applyFont="1" applyBorder="1" applyAlignment="1">
      <alignment horizontal="left" vertical="center"/>
    </xf>
    <xf numFmtId="3" fontId="1" fillId="2" borderId="6" xfId="0" applyNumberFormat="1" applyFont="1" applyFill="1" applyBorder="1" applyAlignment="1" applyProtection="1">
      <alignment horizontal="right" vertical="center" indent="1"/>
    </xf>
    <xf numFmtId="0" fontId="1" fillId="2" borderId="4" xfId="0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3" fontId="1" fillId="4" borderId="5" xfId="2" applyNumberFormat="1" applyFont="1" applyFill="1" applyBorder="1" applyAlignment="1">
      <alignment horizontal="right" vertical="center" indent="1"/>
    </xf>
    <xf numFmtId="3" fontId="1" fillId="4" borderId="6" xfId="2" applyNumberFormat="1" applyFont="1" applyFill="1" applyBorder="1" applyAlignment="1">
      <alignment horizontal="right" vertical="center" indent="1"/>
    </xf>
    <xf numFmtId="3" fontId="1" fillId="2" borderId="5" xfId="2" applyNumberFormat="1" applyFont="1" applyFill="1" applyBorder="1" applyAlignment="1">
      <alignment horizontal="right" vertical="center" indent="1"/>
    </xf>
    <xf numFmtId="3" fontId="1" fillId="2" borderId="6" xfId="2" applyNumberFormat="1" applyFont="1" applyFill="1" applyBorder="1" applyAlignment="1">
      <alignment horizontal="right" vertical="center" indent="1"/>
    </xf>
    <xf numFmtId="3" fontId="1" fillId="0" borderId="5" xfId="2" applyNumberFormat="1" applyFont="1" applyFill="1" applyBorder="1" applyAlignment="1">
      <alignment horizontal="right" vertical="center" indent="1"/>
    </xf>
    <xf numFmtId="3" fontId="1" fillId="0" borderId="6" xfId="2" applyNumberFormat="1" applyFont="1" applyFill="1" applyBorder="1" applyAlignment="1">
      <alignment horizontal="right" vertical="center" indent="1"/>
    </xf>
    <xf numFmtId="0" fontId="3" fillId="6" borderId="4" xfId="2" applyFont="1" applyFill="1" applyBorder="1" applyAlignment="1">
      <alignment horizontal="left" indent="1"/>
    </xf>
    <xf numFmtId="3" fontId="1" fillId="6" borderId="5" xfId="2" applyNumberFormat="1" applyFont="1" applyFill="1" applyBorder="1" applyAlignment="1">
      <alignment horizontal="right" vertical="center" indent="1"/>
    </xf>
    <xf numFmtId="3" fontId="1" fillId="6" borderId="6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/>
    <xf numFmtId="0" fontId="1" fillId="2" borderId="4" xfId="2" applyFont="1" applyFill="1" applyBorder="1"/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3" xfId="2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3" fontId="1" fillId="5" borderId="5" xfId="2" applyNumberFormat="1" applyFont="1" applyFill="1" applyBorder="1" applyAlignment="1">
      <alignment horizontal="right" vertical="center" indent="1"/>
    </xf>
    <xf numFmtId="3" fontId="1" fillId="5" borderId="6" xfId="2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2" borderId="4" xfId="2" applyFont="1" applyFill="1" applyBorder="1" applyAlignment="1">
      <alignment horizontal="left" vertical="center"/>
    </xf>
    <xf numFmtId="3" fontId="1" fillId="2" borderId="5" xfId="2" applyNumberFormat="1" applyFont="1" applyFill="1" applyBorder="1" applyAlignment="1">
      <alignment horizontal="left" vertical="center"/>
    </xf>
    <xf numFmtId="0" fontId="1" fillId="4" borderId="4" xfId="2" applyFont="1" applyFill="1" applyBorder="1" applyAlignment="1">
      <alignment horizontal="right" vertical="center" indent="1"/>
    </xf>
    <xf numFmtId="0" fontId="1" fillId="2" borderId="4" xfId="2" applyFont="1" applyFill="1" applyBorder="1" applyAlignment="1">
      <alignment horizontal="right" vertical="center" indent="1"/>
    </xf>
    <xf numFmtId="3" fontId="1" fillId="4" borderId="4" xfId="2" applyNumberFormat="1" applyFont="1" applyFill="1" applyBorder="1" applyAlignment="1">
      <alignment horizontal="right" vertical="center" indent="1"/>
    </xf>
    <xf numFmtId="167" fontId="1" fillId="4" borderId="5" xfId="2" applyNumberFormat="1" applyFont="1" applyFill="1" applyBorder="1" applyAlignment="1">
      <alignment horizontal="right" vertical="center" indent="1"/>
    </xf>
    <xf numFmtId="165" fontId="1" fillId="2" borderId="0" xfId="7" applyFont="1" applyFill="1"/>
    <xf numFmtId="165" fontId="6" fillId="2" borderId="0" xfId="7" applyFont="1" applyFill="1" applyBorder="1" applyAlignment="1"/>
    <xf numFmtId="165" fontId="1" fillId="2" borderId="12" xfId="7" applyFont="1" applyFill="1" applyBorder="1"/>
    <xf numFmtId="172" fontId="1" fillId="2" borderId="3" xfId="0" applyNumberFormat="1" applyFont="1" applyFill="1" applyBorder="1" applyAlignment="1" applyProtection="1">
      <alignment horizontal="right"/>
    </xf>
    <xf numFmtId="172" fontId="1" fillId="2" borderId="9" xfId="0" applyNumberFormat="1" applyFont="1" applyFill="1" applyBorder="1" applyAlignment="1" applyProtection="1">
      <alignment horizontal="right"/>
    </xf>
    <xf numFmtId="172" fontId="1" fillId="2" borderId="6" xfId="0" applyNumberFormat="1" applyFont="1" applyFill="1" applyBorder="1" applyAlignment="1" applyProtection="1">
      <alignment horizontal="right"/>
    </xf>
    <xf numFmtId="165" fontId="1" fillId="2" borderId="4" xfId="7" applyFont="1" applyFill="1" applyBorder="1"/>
    <xf numFmtId="172" fontId="1" fillId="2" borderId="5" xfId="0" applyNumberFormat="1" applyFont="1" applyFill="1" applyBorder="1" applyAlignment="1" applyProtection="1">
      <alignment horizontal="right"/>
    </xf>
    <xf numFmtId="165" fontId="3" fillId="6" borderId="10" xfId="7" applyFont="1" applyFill="1" applyBorder="1"/>
    <xf numFmtId="172" fontId="3" fillId="6" borderId="7" xfId="0" applyNumberFormat="1" applyFont="1" applyFill="1" applyBorder="1" applyAlignment="1" applyProtection="1">
      <alignment horizontal="right"/>
    </xf>
    <xf numFmtId="172" fontId="3" fillId="6" borderId="8" xfId="0" applyNumberFormat="1" applyFont="1" applyFill="1" applyBorder="1" applyAlignment="1" applyProtection="1">
      <alignment horizontal="right"/>
    </xf>
    <xf numFmtId="3" fontId="1" fillId="4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right" vertical="center" indent="1"/>
    </xf>
    <xf numFmtId="3" fontId="1" fillId="0" borderId="0" xfId="2" applyNumberFormat="1" applyFont="1" applyFill="1" applyBorder="1" applyAlignment="1">
      <alignment horizontal="right" vertical="center" indent="1"/>
    </xf>
    <xf numFmtId="3" fontId="1" fillId="6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left" vertical="center"/>
    </xf>
    <xf numFmtId="175" fontId="0" fillId="2" borderId="0" xfId="16" applyNumberFormat="1" applyFont="1" applyFill="1" applyBorder="1"/>
    <xf numFmtId="1" fontId="1" fillId="0" borderId="4" xfId="13" applyNumberFormat="1" applyFont="1" applyBorder="1" applyAlignment="1">
      <alignment horizontal="left"/>
    </xf>
    <xf numFmtId="172" fontId="17" fillId="2" borderId="6" xfId="0" applyNumberFormat="1" applyFont="1" applyFill="1" applyBorder="1" applyAlignment="1" applyProtection="1">
      <alignment horizontal="right"/>
    </xf>
    <xf numFmtId="172" fontId="18" fillId="4" borderId="5" xfId="0" applyNumberFormat="1" applyFont="1" applyFill="1" applyBorder="1" applyAlignment="1" applyProtection="1">
      <alignment horizontal="right"/>
    </xf>
    <xf numFmtId="0" fontId="5" fillId="0" borderId="0" xfId="8" applyFont="1" applyAlignment="1"/>
    <xf numFmtId="0" fontId="1" fillId="2" borderId="12" xfId="0" applyFont="1" applyFill="1" applyBorder="1"/>
    <xf numFmtId="4" fontId="1" fillId="2" borderId="5" xfId="0" applyNumberFormat="1" applyFont="1" applyFill="1" applyBorder="1" applyAlignment="1" applyProtection="1">
      <alignment horizontal="right" vertical="center" indent="1"/>
    </xf>
    <xf numFmtId="0" fontId="1" fillId="2" borderId="4" xfId="0" applyFont="1" applyFill="1" applyBorder="1"/>
    <xf numFmtId="4" fontId="1" fillId="2" borderId="6" xfId="0" applyNumberFormat="1" applyFont="1" applyFill="1" applyBorder="1" applyAlignment="1" applyProtection="1">
      <alignment horizontal="right" vertical="center" indent="1"/>
    </xf>
    <xf numFmtId="176" fontId="1" fillId="2" borderId="5" xfId="0" applyNumberFormat="1" applyFont="1" applyFill="1" applyBorder="1" applyAlignment="1" applyProtection="1">
      <alignment horizontal="right" vertical="center" indent="1"/>
    </xf>
    <xf numFmtId="176" fontId="3" fillId="4" borderId="5" xfId="0" applyNumberFormat="1" applyFont="1" applyFill="1" applyBorder="1" applyAlignment="1" applyProtection="1">
      <alignment horizontal="right" vertical="center" indent="1"/>
    </xf>
    <xf numFmtId="176" fontId="3" fillId="4" borderId="7" xfId="0" applyNumberFormat="1" applyFont="1" applyFill="1" applyBorder="1" applyAlignment="1" applyProtection="1">
      <alignment horizontal="right" vertical="center" indent="1"/>
    </xf>
    <xf numFmtId="172" fontId="1" fillId="2" borderId="5" xfId="0" applyNumberFormat="1" applyFont="1" applyFill="1" applyBorder="1" applyAlignment="1" applyProtection="1">
      <alignment horizontal="right" vertical="center" indent="1"/>
    </xf>
    <xf numFmtId="173" fontId="1" fillId="2" borderId="5" xfId="0" applyNumberFormat="1" applyFont="1" applyFill="1" applyBorder="1" applyAlignment="1" applyProtection="1">
      <alignment horizontal="right" vertical="center" indent="1"/>
    </xf>
    <xf numFmtId="4" fontId="1" fillId="2" borderId="5" xfId="0" applyNumberFormat="1" applyFont="1" applyFill="1" applyBorder="1" applyAlignment="1" applyProtection="1">
      <alignment horizontal="right" indent="1"/>
    </xf>
    <xf numFmtId="173" fontId="1" fillId="2" borderId="5" xfId="0" applyNumberFormat="1" applyFont="1" applyFill="1" applyBorder="1" applyAlignment="1" applyProtection="1">
      <alignment horizontal="right" indent="1"/>
    </xf>
    <xf numFmtId="172" fontId="1" fillId="2" borderId="5" xfId="0" applyNumberFormat="1" applyFont="1" applyFill="1" applyBorder="1" applyAlignment="1" applyProtection="1">
      <alignment horizontal="right" indent="1"/>
    </xf>
    <xf numFmtId="4" fontId="1" fillId="2" borderId="6" xfId="0" applyNumberFormat="1" applyFont="1" applyFill="1" applyBorder="1" applyAlignment="1" applyProtection="1">
      <alignment horizontal="right" inden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4" applyFont="1" applyBorder="1"/>
    <xf numFmtId="0" fontId="1" fillId="0" borderId="4" xfId="4" applyFont="1" applyBorder="1"/>
    <xf numFmtId="0" fontId="1" fillId="0" borderId="10" xfId="4" applyFont="1" applyBorder="1"/>
    <xf numFmtId="172" fontId="1" fillId="2" borderId="7" xfId="0" applyNumberFormat="1" applyFont="1" applyFill="1" applyBorder="1" applyAlignment="1" applyProtection="1">
      <alignment horizontal="right"/>
    </xf>
    <xf numFmtId="172" fontId="1" fillId="2" borderId="8" xfId="0" applyNumberFormat="1" applyFont="1" applyFill="1" applyBorder="1" applyAlignment="1" applyProtection="1">
      <alignment horizontal="right"/>
    </xf>
    <xf numFmtId="0" fontId="1" fillId="0" borderId="4" xfId="0" applyFont="1" applyFill="1" applyBorder="1" applyAlignment="1">
      <alignment horizontal="left" vertical="center"/>
    </xf>
    <xf numFmtId="0" fontId="3" fillId="6" borderId="10" xfId="2" applyFont="1" applyFill="1" applyBorder="1"/>
    <xf numFmtId="3" fontId="3" fillId="6" borderId="7" xfId="2" applyNumberFormat="1" applyFont="1" applyFill="1" applyBorder="1" applyAlignment="1">
      <alignment horizontal="right" vertical="center" indent="1"/>
    </xf>
    <xf numFmtId="3" fontId="3" fillId="6" borderId="8" xfId="2" applyNumberFormat="1" applyFont="1" applyFill="1" applyBorder="1" applyAlignment="1">
      <alignment horizontal="right" vertical="center" indent="1"/>
    </xf>
    <xf numFmtId="3" fontId="1" fillId="2" borderId="3" xfId="2" applyNumberFormat="1" applyFont="1" applyFill="1" applyBorder="1" applyAlignment="1">
      <alignment horizontal="right" vertical="center" indent="1"/>
    </xf>
    <xf numFmtId="0" fontId="1" fillId="2" borderId="6" xfId="2" applyFont="1" applyFill="1" applyBorder="1"/>
    <xf numFmtId="0" fontId="3" fillId="6" borderId="10" xfId="2" applyFont="1" applyFill="1" applyBorder="1" applyAlignment="1">
      <alignment horizontal="left" indent="2"/>
    </xf>
    <xf numFmtId="175" fontId="0" fillId="2" borderId="6" xfId="16" applyNumberFormat="1" applyFont="1" applyFill="1" applyBorder="1"/>
    <xf numFmtId="174" fontId="1" fillId="2" borderId="3" xfId="0" applyNumberFormat="1" applyFont="1" applyFill="1" applyBorder="1" applyAlignment="1" applyProtection="1">
      <alignment horizontal="right"/>
    </xf>
    <xf numFmtId="0" fontId="1" fillId="4" borderId="12" xfId="14" applyFont="1" applyFill="1" applyBorder="1" applyProtection="1"/>
    <xf numFmtId="0" fontId="1" fillId="4" borderId="3" xfId="14" applyFont="1" applyFill="1" applyBorder="1" applyAlignment="1" applyProtection="1">
      <alignment horizontal="center"/>
    </xf>
    <xf numFmtId="0" fontId="1" fillId="4" borderId="3" xfId="14" applyFont="1" applyFill="1" applyBorder="1" applyProtection="1"/>
    <xf numFmtId="0" fontId="1" fillId="4" borderId="9" xfId="14" applyFont="1" applyFill="1" applyBorder="1" applyProtection="1"/>
    <xf numFmtId="0" fontId="1" fillId="4" borderId="4" xfId="14" applyFont="1" applyFill="1" applyBorder="1" applyAlignment="1" applyProtection="1">
      <alignment horizontal="center"/>
    </xf>
    <xf numFmtId="0" fontId="1" fillId="4" borderId="5" xfId="14" applyFont="1" applyFill="1" applyBorder="1" applyAlignment="1" applyProtection="1">
      <alignment horizontal="center"/>
    </xf>
    <xf numFmtId="0" fontId="1" fillId="4" borderId="6" xfId="14" applyFont="1" applyFill="1" applyBorder="1" applyAlignment="1" applyProtection="1">
      <alignment horizontal="center"/>
    </xf>
    <xf numFmtId="0" fontId="1" fillId="4" borderId="10" xfId="14" applyFont="1" applyFill="1" applyBorder="1" applyProtection="1"/>
    <xf numFmtId="0" fontId="1" fillId="4" borderId="7" xfId="14" applyFont="1" applyFill="1" applyBorder="1" applyAlignment="1" applyProtection="1">
      <alignment horizontal="center"/>
    </xf>
    <xf numFmtId="0" fontId="1" fillId="4" borderId="7" xfId="14" applyFont="1" applyFill="1" applyBorder="1" applyProtection="1"/>
    <xf numFmtId="0" fontId="1" fillId="4" borderId="8" xfId="14" applyFont="1" applyFill="1" applyBorder="1" applyProtection="1"/>
    <xf numFmtId="0" fontId="1" fillId="0" borderId="3" xfId="14" applyFont="1" applyBorder="1" applyAlignment="1" applyProtection="1">
      <alignment horizontal="center"/>
    </xf>
    <xf numFmtId="173" fontId="1" fillId="2" borderId="3" xfId="0" applyNumberFormat="1" applyFont="1" applyFill="1" applyBorder="1" applyAlignment="1" applyProtection="1">
      <alignment horizontal="right"/>
    </xf>
    <xf numFmtId="173" fontId="1" fillId="2" borderId="9" xfId="0" applyNumberFormat="1" applyFont="1" applyFill="1" applyBorder="1" applyAlignment="1" applyProtection="1">
      <alignment horizontal="right"/>
    </xf>
    <xf numFmtId="0" fontId="1" fillId="0" borderId="4" xfId="14" applyFont="1" applyBorder="1" applyProtection="1"/>
    <xf numFmtId="0" fontId="1" fillId="0" borderId="5" xfId="14" applyNumberFormat="1" applyFont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right"/>
    </xf>
    <xf numFmtId="173" fontId="1" fillId="2" borderId="6" xfId="0" applyNumberFormat="1" applyFont="1" applyFill="1" applyBorder="1" applyAlignment="1" applyProtection="1">
      <alignment horizontal="right"/>
    </xf>
    <xf numFmtId="173" fontId="1" fillId="2" borderId="0" xfId="0" applyNumberFormat="1" applyFont="1" applyFill="1" applyBorder="1" applyAlignment="1" applyProtection="1">
      <alignment horizontal="right"/>
    </xf>
    <xf numFmtId="0" fontId="1" fillId="0" borderId="5" xfId="14" applyFont="1" applyBorder="1" applyAlignment="1" applyProtection="1">
      <alignment horizontal="center"/>
    </xf>
    <xf numFmtId="172" fontId="1" fillId="2" borderId="0" xfId="0" applyNumberFormat="1" applyFont="1" applyFill="1" applyBorder="1" applyAlignment="1" applyProtection="1">
      <alignment horizontal="right"/>
    </xf>
    <xf numFmtId="0" fontId="1" fillId="0" borderId="10" xfId="14" applyFont="1" applyBorder="1" applyProtection="1"/>
    <xf numFmtId="0" fontId="1" fillId="0" borderId="7" xfId="14" applyFont="1" applyBorder="1" applyAlignment="1" applyProtection="1">
      <alignment horizontal="center"/>
    </xf>
    <xf numFmtId="173" fontId="1" fillId="2" borderId="7" xfId="0" applyNumberFormat="1" applyFont="1" applyFill="1" applyBorder="1" applyAlignment="1" applyProtection="1">
      <alignment horizontal="right"/>
    </xf>
    <xf numFmtId="173" fontId="1" fillId="2" borderId="8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0" fontId="1" fillId="0" borderId="0" xfId="14" applyFont="1"/>
    <xf numFmtId="166" fontId="1" fillId="0" borderId="0" xfId="9" applyFont="1"/>
    <xf numFmtId="166" fontId="1" fillId="4" borderId="15" xfId="9" applyFont="1" applyFill="1" applyBorder="1" applyAlignment="1">
      <alignment horizontal="center" vertical="center"/>
    </xf>
    <xf numFmtId="1" fontId="1" fillId="4" borderId="16" xfId="9" applyNumberFormat="1" applyFont="1" applyFill="1" applyBorder="1" applyAlignment="1">
      <alignment horizontal="center" vertical="center"/>
    </xf>
    <xf numFmtId="1" fontId="1" fillId="4" borderId="17" xfId="9" applyNumberFormat="1" applyFont="1" applyFill="1" applyBorder="1" applyAlignment="1">
      <alignment horizontal="center" vertical="center"/>
    </xf>
    <xf numFmtId="166" fontId="1" fillId="0" borderId="4" xfId="9" applyFont="1" applyBorder="1"/>
    <xf numFmtId="166" fontId="1" fillId="0" borderId="10" xfId="9" applyFont="1" applyBorder="1"/>
    <xf numFmtId="164" fontId="4" fillId="2" borderId="5" xfId="0" applyNumberFormat="1" applyFont="1" applyFill="1" applyBorder="1" applyAlignment="1" applyProtection="1">
      <alignment horizontal="right"/>
    </xf>
    <xf numFmtId="164" fontId="3" fillId="4" borderId="5" xfId="0" applyNumberFormat="1" applyFont="1" applyFill="1" applyBorder="1" applyAlignment="1" applyProtection="1">
      <alignment horizontal="right"/>
    </xf>
    <xf numFmtId="164" fontId="3" fillId="4" borderId="7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3" fillId="4" borderId="0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Alignment="1" applyProtection="1">
      <alignment horizontal="right"/>
    </xf>
    <xf numFmtId="0" fontId="0" fillId="2" borderId="0" xfId="0" applyAlignment="1"/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0" xfId="14" applyFont="1" applyAlignment="1" applyProtection="1">
      <alignment horizontal="center"/>
    </xf>
    <xf numFmtId="0" fontId="1" fillId="2" borderId="2" xfId="0" applyFont="1" applyBorder="1" applyAlignment="1">
      <alignment horizontal="fill"/>
    </xf>
    <xf numFmtId="0" fontId="1" fillId="2" borderId="2" xfId="0" applyFont="1" applyBorder="1"/>
    <xf numFmtId="0" fontId="1" fillId="2" borderId="0" xfId="0" applyFont="1" applyAlignment="1">
      <alignment vertical="center"/>
    </xf>
    <xf numFmtId="172" fontId="1" fillId="2" borderId="0" xfId="0" applyNumberFormat="1" applyFont="1"/>
    <xf numFmtId="3" fontId="1" fillId="2" borderId="0" xfId="0" applyNumberFormat="1" applyFont="1" applyBorder="1" applyAlignment="1">
      <alignment horizontal="center"/>
    </xf>
    <xf numFmtId="3" fontId="1" fillId="2" borderId="0" xfId="0" applyNumberFormat="1" applyFont="1" applyBorder="1"/>
    <xf numFmtId="3" fontId="1" fillId="2" borderId="0" xfId="0" applyNumberFormat="1" applyFont="1"/>
    <xf numFmtId="0" fontId="1" fillId="4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" fontId="1" fillId="0" borderId="4" xfId="11" applyNumberFormat="1" applyFont="1" applyBorder="1" applyAlignment="1">
      <alignment horizontal="left" vertical="center"/>
    </xf>
    <xf numFmtId="172" fontId="1" fillId="2" borderId="4" xfId="0" applyNumberFormat="1" applyFont="1" applyFill="1" applyBorder="1" applyAlignment="1" applyProtection="1">
      <alignment horizontal="right"/>
    </xf>
    <xf numFmtId="1" fontId="1" fillId="0" borderId="10" xfId="11" applyNumberFormat="1" applyFont="1" applyBorder="1" applyAlignment="1">
      <alignment horizontal="left" vertical="center"/>
    </xf>
    <xf numFmtId="164" fontId="1" fillId="2" borderId="0" xfId="0" applyNumberFormat="1" applyFont="1"/>
    <xf numFmtId="0" fontId="1" fillId="4" borderId="19" xfId="0" applyFont="1" applyFill="1" applyBorder="1" applyAlignment="1">
      <alignment horizontal="center" vertical="center"/>
    </xf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1" fillId="4" borderId="22" xfId="2" applyFont="1" applyFill="1" applyBorder="1" applyAlignment="1">
      <alignment horizontal="center" vertical="center" wrapText="1"/>
    </xf>
    <xf numFmtId="0" fontId="1" fillId="4" borderId="23" xfId="2" applyFont="1" applyFill="1" applyBorder="1" applyAlignment="1">
      <alignment horizontal="center" vertical="center" wrapText="1"/>
    </xf>
    <xf numFmtId="0" fontId="1" fillId="4" borderId="19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1" fillId="4" borderId="20" xfId="2" applyFont="1" applyFill="1" applyBorder="1" applyAlignment="1">
      <alignment horizontal="center" vertical="center" wrapText="1"/>
    </xf>
    <xf numFmtId="0" fontId="1" fillId="4" borderId="21" xfId="2" applyFont="1" applyFill="1" applyBorder="1" applyAlignment="1">
      <alignment horizontal="center" vertical="center" wrapText="1"/>
    </xf>
    <xf numFmtId="0" fontId="1" fillId="4" borderId="18" xfId="2" applyFont="1" applyFill="1" applyBorder="1" applyAlignment="1">
      <alignment horizontal="center" vertical="center" wrapText="1"/>
    </xf>
    <xf numFmtId="0" fontId="1" fillId="4" borderId="24" xfId="2" applyFont="1" applyFill="1" applyBorder="1" applyAlignment="1">
      <alignment horizontal="center" vertical="center" wrapText="1"/>
    </xf>
    <xf numFmtId="0" fontId="1" fillId="4" borderId="25" xfId="2" applyFont="1" applyFill="1" applyBorder="1" applyAlignment="1">
      <alignment horizontal="center" vertical="center" wrapText="1"/>
    </xf>
    <xf numFmtId="0" fontId="1" fillId="4" borderId="26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5" fontId="1" fillId="6" borderId="12" xfId="7" applyFont="1" applyFill="1" applyBorder="1" applyAlignment="1">
      <alignment horizontal="center" vertical="center"/>
    </xf>
    <xf numFmtId="165" fontId="1" fillId="6" borderId="10" xfId="7" applyFont="1" applyFill="1" applyBorder="1" applyAlignment="1">
      <alignment horizontal="center" vertical="center"/>
    </xf>
    <xf numFmtId="0" fontId="5" fillId="2" borderId="0" xfId="8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12" xfId="13" applyFont="1" applyFill="1" applyBorder="1" applyAlignment="1">
      <alignment horizontal="center" vertical="center"/>
    </xf>
    <xf numFmtId="164" fontId="4" fillId="4" borderId="4" xfId="13" applyFont="1" applyFill="1" applyBorder="1" applyAlignment="1">
      <alignment horizontal="center" vertical="center"/>
    </xf>
    <xf numFmtId="164" fontId="4" fillId="4" borderId="10" xfId="13" applyFont="1" applyFill="1" applyBorder="1" applyAlignment="1">
      <alignment horizontal="center" vertical="center"/>
    </xf>
    <xf numFmtId="164" fontId="4" fillId="4" borderId="9" xfId="13" applyFont="1" applyFill="1" applyBorder="1" applyAlignment="1">
      <alignment horizontal="center" vertical="center"/>
    </xf>
    <xf numFmtId="164" fontId="4" fillId="4" borderId="27" xfId="13" applyFont="1" applyFill="1" applyBorder="1" applyAlignment="1">
      <alignment horizontal="center" vertical="center"/>
    </xf>
    <xf numFmtId="164" fontId="4" fillId="4" borderId="28" xfId="13" applyFont="1" applyFill="1" applyBorder="1" applyAlignment="1">
      <alignment horizontal="center" vertical="center"/>
    </xf>
    <xf numFmtId="164" fontId="4" fillId="4" borderId="11" xfId="13" applyFont="1" applyFill="1" applyBorder="1" applyAlignment="1">
      <alignment horizontal="center" vertical="center"/>
    </xf>
    <xf numFmtId="164" fontId="4" fillId="4" borderId="29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 wrapText="1"/>
    </xf>
    <xf numFmtId="164" fontId="4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4" fillId="4" borderId="30" xfId="13" applyFont="1" applyFill="1" applyBorder="1" applyAlignment="1">
      <alignment horizontal="center" vertical="center"/>
    </xf>
    <xf numFmtId="164" fontId="4" fillId="4" borderId="31" xfId="13" applyFont="1" applyFill="1" applyBorder="1" applyAlignment="1">
      <alignment horizontal="center" vertical="center"/>
    </xf>
    <xf numFmtId="164" fontId="4" fillId="4" borderId="32" xfId="13" applyFont="1" applyFill="1" applyBorder="1" applyAlignment="1">
      <alignment horizontal="center" vertical="center"/>
    </xf>
    <xf numFmtId="164" fontId="4" fillId="4" borderId="33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2" borderId="0" xfId="0" applyAlignment="1"/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1" fillId="4" borderId="27" xfId="0" applyFont="1" applyFill="1" applyBorder="1" applyAlignment="1">
      <alignment horizontal="center" vertical="top"/>
    </xf>
    <xf numFmtId="0" fontId="1" fillId="4" borderId="29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1" xfId="0" applyFont="1" applyBorder="1" applyAlignment="1">
      <alignment horizontal="left"/>
    </xf>
    <xf numFmtId="167" fontId="4" fillId="4" borderId="13" xfId="0" applyNumberFormat="1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22" xfId="0" applyNumberFormat="1" applyFont="1" applyFill="1" applyBorder="1" applyAlignment="1">
      <alignment horizontal="center" vertical="center"/>
    </xf>
    <xf numFmtId="167" fontId="4" fillId="4" borderId="34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165" fontId="1" fillId="4" borderId="11" xfId="7" applyFont="1" applyFill="1" applyBorder="1" applyAlignment="1">
      <alignment horizontal="center" vertical="center"/>
    </xf>
    <xf numFmtId="165" fontId="4" fillId="4" borderId="12" xfId="7" applyFont="1" applyFill="1" applyBorder="1" applyAlignment="1">
      <alignment horizontal="center" vertical="center"/>
    </xf>
    <xf numFmtId="165" fontId="4" fillId="4" borderId="29" xfId="7" applyFont="1" applyFill="1" applyBorder="1" applyAlignment="1">
      <alignment horizontal="center" vertical="center"/>
    </xf>
    <xf numFmtId="165" fontId="4" fillId="4" borderId="28" xfId="7" applyFont="1" applyFill="1" applyBorder="1" applyAlignment="1">
      <alignment horizontal="center" vertical="center"/>
    </xf>
    <xf numFmtId="165" fontId="4" fillId="4" borderId="11" xfId="7" applyFont="1" applyFill="1" applyBorder="1" applyAlignment="1">
      <alignment horizontal="center" vertical="center"/>
    </xf>
    <xf numFmtId="2" fontId="1" fillId="4" borderId="13" xfId="7" quotePrefix="1" applyNumberFormat="1" applyFont="1" applyFill="1" applyBorder="1" applyAlignment="1">
      <alignment horizontal="center" vertical="center"/>
    </xf>
    <xf numFmtId="2" fontId="4" fillId="4" borderId="7" xfId="7" quotePrefix="1" applyNumberFormat="1" applyFont="1" applyFill="1" applyBorder="1" applyAlignment="1">
      <alignment horizontal="center" vertical="center"/>
    </xf>
    <xf numFmtId="165" fontId="6" fillId="0" borderId="0" xfId="7" quotePrefix="1" applyFont="1" applyAlignment="1">
      <alignment horizontal="center" vertical="center"/>
    </xf>
    <xf numFmtId="165" fontId="4" fillId="4" borderId="12" xfId="7" applyFont="1" applyFill="1" applyBorder="1" applyAlignment="1">
      <alignment horizontal="center" vertical="center" wrapText="1"/>
    </xf>
    <xf numFmtId="165" fontId="4" fillId="4" borderId="4" xfId="7" applyFont="1" applyFill="1" applyBorder="1" applyAlignment="1">
      <alignment horizontal="center" vertical="center" wrapText="1"/>
    </xf>
    <xf numFmtId="165" fontId="4" fillId="4" borderId="10" xfId="7" applyFont="1" applyFill="1" applyBorder="1" applyAlignment="1">
      <alignment horizontal="center" vertical="center" wrapText="1"/>
    </xf>
    <xf numFmtId="2" fontId="4" fillId="4" borderId="13" xfId="7" quotePrefix="1" applyNumberFormat="1" applyFont="1" applyFill="1" applyBorder="1" applyAlignment="1">
      <alignment horizontal="center" vertical="center"/>
    </xf>
    <xf numFmtId="0" fontId="0" fillId="2" borderId="0" xfId="0" applyAlignment="1">
      <alignment horizontal="center"/>
    </xf>
    <xf numFmtId="0" fontId="6" fillId="2" borderId="0" xfId="0" quotePrefix="1" applyFont="1" applyAlignment="1">
      <alignment horizontal="center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5" fontId="4" fillId="4" borderId="9" xfId="7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5" fontId="4" fillId="4" borderId="3" xfId="7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5" fontId="4" fillId="4" borderId="3" xfId="7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5" fontId="6" fillId="0" borderId="0" xfId="7" applyFont="1" applyFill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165" fontId="1" fillId="4" borderId="3" xfId="7" applyFont="1" applyFill="1" applyBorder="1" applyAlignment="1">
      <alignment horizontal="center" vertical="center" wrapText="1"/>
    </xf>
    <xf numFmtId="165" fontId="1" fillId="4" borderId="5" xfId="7" applyFont="1" applyFill="1" applyBorder="1" applyAlignment="1">
      <alignment horizontal="center" vertical="center" wrapText="1"/>
    </xf>
    <xf numFmtId="165" fontId="1" fillId="4" borderId="7" xfId="7" applyFont="1" applyFill="1" applyBorder="1" applyAlignment="1">
      <alignment horizontal="center" vertical="center" wrapText="1"/>
    </xf>
    <xf numFmtId="165" fontId="1" fillId="4" borderId="9" xfId="7" applyFont="1" applyFill="1" applyBorder="1" applyAlignment="1">
      <alignment horizontal="center" vertical="center" wrapText="1"/>
    </xf>
    <xf numFmtId="165" fontId="1" fillId="4" borderId="6" xfId="7" applyFont="1" applyFill="1" applyBorder="1" applyAlignment="1">
      <alignment horizontal="center" vertical="center" wrapText="1"/>
    </xf>
    <xf numFmtId="165" fontId="1" fillId="4" borderId="8" xfId="7" applyFont="1" applyFill="1" applyBorder="1" applyAlignment="1">
      <alignment horizontal="center" vertical="center" wrapText="1"/>
    </xf>
    <xf numFmtId="165" fontId="1" fillId="4" borderId="12" xfId="7" applyFont="1" applyFill="1" applyBorder="1" applyAlignment="1">
      <alignment horizontal="center" vertical="center" wrapText="1"/>
    </xf>
    <xf numFmtId="165" fontId="1" fillId="4" borderId="4" xfId="7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165" fontId="4" fillId="4" borderId="12" xfId="7" applyFont="1" applyFill="1" applyBorder="1" applyAlignment="1">
      <alignment horizontal="center"/>
    </xf>
    <xf numFmtId="165" fontId="4" fillId="4" borderId="4" xfId="7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Normal" xfId="0" builtinId="0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468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'15.1.2'!$H$10:$H$20</c:f>
              <c:numCache>
                <c:formatCode>#.##0.00__;\–#.##0.00__;0.00__;@__</c:formatCode>
                <c:ptCount val="11"/>
                <c:pt idx="0">
                  <c:v>863.62007399999993</c:v>
                </c:pt>
                <c:pt idx="1">
                  <c:v>807.24355600000013</c:v>
                </c:pt>
                <c:pt idx="2">
                  <c:v>768.186375</c:v>
                </c:pt>
                <c:pt idx="3">
                  <c:v>763.96254899999997</c:v>
                </c:pt>
                <c:pt idx="4">
                  <c:v>759.73618299999998</c:v>
                </c:pt>
                <c:pt idx="5">
                  <c:v>799.05289099999993</c:v>
                </c:pt>
                <c:pt idx="6">
                  <c:v>867.09652000000006</c:v>
                </c:pt>
                <c:pt idx="7">
                  <c:v>903.58942500000001</c:v>
                </c:pt>
                <c:pt idx="8">
                  <c:v>916.39322700000002</c:v>
                </c:pt>
                <c:pt idx="9">
                  <c:v>953.66265699999997</c:v>
                </c:pt>
                <c:pt idx="10">
                  <c:v>970.261052096546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992032"/>
        <c:axId val="-109987136"/>
      </c:lineChart>
      <c:catAx>
        <c:axId val="-1099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987136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92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78"/>
          <c:w val="0.84603485708081194"/>
          <c:h val="0.72592767633024413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'15.2.3'!$E$8:$E$22</c:f>
              <c:numCache>
                <c:formatCode>#.##0__;\–#.##0__;0__;@__</c:formatCode>
                <c:ptCount val="15"/>
                <c:pt idx="0">
                  <c:v>468511</c:v>
                </c:pt>
                <c:pt idx="1">
                  <c:v>492571</c:v>
                </c:pt>
                <c:pt idx="2">
                  <c:v>398230</c:v>
                </c:pt>
                <c:pt idx="3">
                  <c:v>388187</c:v>
                </c:pt>
                <c:pt idx="4">
                  <c:v>444853</c:v>
                </c:pt>
                <c:pt idx="5">
                  <c:v>319194</c:v>
                </c:pt>
                <c:pt idx="6">
                  <c:v>166016</c:v>
                </c:pt>
                <c:pt idx="7">
                  <c:v>359583</c:v>
                </c:pt>
                <c:pt idx="8">
                  <c:v>314642</c:v>
                </c:pt>
                <c:pt idx="9">
                  <c:v>320841</c:v>
                </c:pt>
                <c:pt idx="10">
                  <c:v>354738</c:v>
                </c:pt>
                <c:pt idx="11">
                  <c:v>357875</c:v>
                </c:pt>
                <c:pt idx="12">
                  <c:v>380303</c:v>
                </c:pt>
                <c:pt idx="13">
                  <c:v>379007</c:v>
                </c:pt>
                <c:pt idx="14">
                  <c:v>387885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204336"/>
        <c:axId val="-109197264"/>
      </c:lineChart>
      <c:catAx>
        <c:axId val="-109204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19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197264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4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2017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481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22000284550594E-2"/>
                  <c:y val="3.2208672512694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183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68"/>
                  <c:y val="0.43132580869471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07"/>
                  <c:y val="0.53253074704765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44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768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#.##0__;\–#.##0__;0__;@__</c:formatCode>
                <c:ptCount val="3"/>
                <c:pt idx="0">
                  <c:v>161674</c:v>
                </c:pt>
                <c:pt idx="1">
                  <c:v>27592</c:v>
                </c:pt>
                <c:pt idx="2">
                  <c:v>198619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09210320"/>
        <c:axId val="-109202704"/>
        <c:axId val="0"/>
      </c:bar3DChart>
      <c:catAx>
        <c:axId val="-109210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2027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09210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71"/>
          <c:y val="3.1460655955845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06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'15.2.4'!$B$9:$B$23</c:f>
              <c:numCache>
                <c:formatCode>#.##0__;\–#.##0__;0__;@__</c:formatCode>
                <c:ptCount val="15"/>
                <c:pt idx="0">
                  <c:v>16174</c:v>
                </c:pt>
                <c:pt idx="1">
                  <c:v>15965.705</c:v>
                </c:pt>
                <c:pt idx="2">
                  <c:v>15754.806999999999</c:v>
                </c:pt>
                <c:pt idx="3">
                  <c:v>15331.413</c:v>
                </c:pt>
                <c:pt idx="4">
                  <c:v>14979.075999999999</c:v>
                </c:pt>
                <c:pt idx="5">
                  <c:v>14757</c:v>
                </c:pt>
                <c:pt idx="6">
                  <c:v>15402</c:v>
                </c:pt>
                <c:pt idx="7">
                  <c:v>14727</c:v>
                </c:pt>
                <c:pt idx="8">
                  <c:v>14947</c:v>
                </c:pt>
                <c:pt idx="9">
                  <c:v>14932</c:v>
                </c:pt>
                <c:pt idx="10">
                  <c:v>15133</c:v>
                </c:pt>
                <c:pt idx="11">
                  <c:v>15499</c:v>
                </c:pt>
                <c:pt idx="12">
                  <c:v>14938</c:v>
                </c:pt>
                <c:pt idx="13">
                  <c:v>15065</c:v>
                </c:pt>
                <c:pt idx="14">
                  <c:v>15153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202160"/>
        <c:axId val="-109201072"/>
      </c:lineChart>
      <c:catAx>
        <c:axId val="-10920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201072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216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234"/>
          <c:y val="2.23464566929133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52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'15.2.4'!$C$9:$C$23</c:f>
              <c:numCache>
                <c:formatCode>#.##0__;\–#.##0__;0__;@__</c:formatCode>
                <c:ptCount val="15"/>
                <c:pt idx="0">
                  <c:v>1198606</c:v>
                </c:pt>
                <c:pt idx="1">
                  <c:v>1072949</c:v>
                </c:pt>
                <c:pt idx="2">
                  <c:v>923764</c:v>
                </c:pt>
                <c:pt idx="3">
                  <c:v>969783</c:v>
                </c:pt>
                <c:pt idx="4">
                  <c:v>985857</c:v>
                </c:pt>
                <c:pt idx="5">
                  <c:v>739757</c:v>
                </c:pt>
                <c:pt idx="6">
                  <c:v>781069</c:v>
                </c:pt>
                <c:pt idx="7">
                  <c:v>940984</c:v>
                </c:pt>
                <c:pt idx="8">
                  <c:v>846697</c:v>
                </c:pt>
                <c:pt idx="9">
                  <c:v>843410</c:v>
                </c:pt>
                <c:pt idx="10">
                  <c:v>961507</c:v>
                </c:pt>
                <c:pt idx="11">
                  <c:v>1101895</c:v>
                </c:pt>
                <c:pt idx="12">
                  <c:v>1068103</c:v>
                </c:pt>
                <c:pt idx="13">
                  <c:v>982155</c:v>
                </c:pt>
                <c:pt idx="14">
                  <c:v>1072125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207600"/>
        <c:axId val="-109197808"/>
      </c:lineChart>
      <c:catAx>
        <c:axId val="-10920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19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197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760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405"/>
          <c:y val="0.1419198904484786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822"/>
          <c:y val="2.72358060505598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084E-2"/>
          <c:y val="0.23554280978035641"/>
          <c:w val="0.86129513943760561"/>
          <c:h val="0.64857820140903888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'15.2.5'!$B$9:$B$23</c:f>
              <c:numCache>
                <c:formatCode>#.##0.0__;\–#.##0.0__;0.0__;@__</c:formatCode>
                <c:ptCount val="15"/>
                <c:pt idx="0">
                  <c:v>835.9</c:v>
                </c:pt>
                <c:pt idx="1">
                  <c:v>757.2</c:v>
                </c:pt>
                <c:pt idx="2">
                  <c:v>787.7</c:v>
                </c:pt>
                <c:pt idx="3">
                  <c:v>711.4</c:v>
                </c:pt>
                <c:pt idx="4">
                  <c:v>701.02200000000005</c:v>
                </c:pt>
                <c:pt idx="5">
                  <c:v>627.29999999999995</c:v>
                </c:pt>
                <c:pt idx="6">
                  <c:v>620.20000000000005</c:v>
                </c:pt>
                <c:pt idx="7">
                  <c:v>715</c:v>
                </c:pt>
                <c:pt idx="8">
                  <c:v>718.1</c:v>
                </c:pt>
                <c:pt idx="9">
                  <c:v>748.9</c:v>
                </c:pt>
                <c:pt idx="10">
                  <c:v>710</c:v>
                </c:pt>
                <c:pt idx="11">
                  <c:v>691.1</c:v>
                </c:pt>
                <c:pt idx="12">
                  <c:v>727.2</c:v>
                </c:pt>
                <c:pt idx="13">
                  <c:v>703.8</c:v>
                </c:pt>
                <c:pt idx="14">
                  <c:v>728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394.99200000000002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2003</c:v>
                </c:pt>
                <c:pt idx="1">
                  <c:v>  2004 </c:v>
                </c:pt>
                <c:pt idx="2">
                  <c:v>  2005</c:v>
                </c:pt>
                <c:pt idx="3">
                  <c:v>  2006</c:v>
                </c:pt>
                <c:pt idx="4">
                  <c:v>  2007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646.71400000000006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211408"/>
        <c:axId val="-109210864"/>
      </c:lineChart>
      <c:catAx>
        <c:axId val="-1092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1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21086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11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4013"/>
          <c:y val="0.14905528387898997"/>
          <c:w val="0.50198178332067811"/>
          <c:h val="5.36480686695272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353"/>
          <c:w val="0.915445321307779"/>
          <c:h val="0.60705882352941898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'15.2.7'!$E$9:$E$19</c:f>
              <c:numCache>
                <c:formatCode>#.##0.00__;\–#.##0.00__;0.00__;@__</c:formatCode>
                <c:ptCount val="11"/>
                <c:pt idx="0">
                  <c:v>675.340824</c:v>
                </c:pt>
                <c:pt idx="1">
                  <c:v>776.53303599999992</c:v>
                </c:pt>
                <c:pt idx="2">
                  <c:v>617.92595400000005</c:v>
                </c:pt>
                <c:pt idx="3">
                  <c:v>711.86352600000009</c:v>
                </c:pt>
                <c:pt idx="4">
                  <c:v>809.31978600000002</c:v>
                </c:pt>
                <c:pt idx="5">
                  <c:v>828.17122300000005</c:v>
                </c:pt>
                <c:pt idx="6">
                  <c:v>959.67927899999995</c:v>
                </c:pt>
                <c:pt idx="7">
                  <c:v>1074.953479</c:v>
                </c:pt>
                <c:pt idx="8">
                  <c:v>1074.954567</c:v>
                </c:pt>
                <c:pt idx="9">
                  <c:v>934.77117362042679</c:v>
                </c:pt>
                <c:pt idx="10">
                  <c:v>968.47696941094512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'15.2.7'!$F$9:$F$19</c:f>
              <c:numCache>
                <c:formatCode>#.##0.00__;\–#.##0.00__;0.00__;@__</c:formatCode>
                <c:ptCount val="11"/>
                <c:pt idx="0">
                  <c:v>618.52563199999997</c:v>
                </c:pt>
                <c:pt idx="1">
                  <c:v>671.03320199999996</c:v>
                </c:pt>
                <c:pt idx="2">
                  <c:v>464.47544199999999</c:v>
                </c:pt>
                <c:pt idx="3">
                  <c:v>580.24201000000005</c:v>
                </c:pt>
                <c:pt idx="4">
                  <c:v>692.08691699999997</c:v>
                </c:pt>
                <c:pt idx="5">
                  <c:v>764.88038400000005</c:v>
                </c:pt>
                <c:pt idx="6">
                  <c:v>806.66533700000002</c:v>
                </c:pt>
                <c:pt idx="7">
                  <c:v>720.53018999999995</c:v>
                </c:pt>
                <c:pt idx="8">
                  <c:v>739.06774800000005</c:v>
                </c:pt>
                <c:pt idx="9">
                  <c:v>642.68690732765253</c:v>
                </c:pt>
                <c:pt idx="10">
                  <c:v>665.86078588418343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'15.2.7'!$G$9:$G$19</c:f>
              <c:numCache>
                <c:formatCode>#.##0.00__;\–#.##0.00__;0.00__;@__</c:formatCode>
                <c:ptCount val="11"/>
                <c:pt idx="0">
                  <c:v>131.72499999999999</c:v>
                </c:pt>
                <c:pt idx="1">
                  <c:v>147.51900000000001</c:v>
                </c:pt>
                <c:pt idx="2">
                  <c:v>110.568</c:v>
                </c:pt>
                <c:pt idx="3">
                  <c:v>135.989</c:v>
                </c:pt>
                <c:pt idx="4">
                  <c:v>157.48699999999999</c:v>
                </c:pt>
                <c:pt idx="5">
                  <c:v>167.637</c:v>
                </c:pt>
                <c:pt idx="6">
                  <c:v>185.766435</c:v>
                </c:pt>
                <c:pt idx="7">
                  <c:v>188.830986</c:v>
                </c:pt>
                <c:pt idx="8">
                  <c:v>190.78069199999999</c:v>
                </c:pt>
                <c:pt idx="9">
                  <c:v>165.90123605192065</c:v>
                </c:pt>
                <c:pt idx="10">
                  <c:v>171.88327030967713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9208688"/>
        <c:axId val="-109208144"/>
      </c:barChart>
      <c:catAx>
        <c:axId val="-10920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208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8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593"/>
          <c:y val="0.1694117647058824"/>
          <c:w val="0.3900789177001163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425"/>
          <c:w val="0.915445321307779"/>
          <c:h val="0.60705882352942064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'15.2.7'!$E$9:$E$19</c:f>
              <c:numCache>
                <c:formatCode>#.##0.00__;\–#.##0.00__;0.00__;@__</c:formatCode>
                <c:ptCount val="11"/>
                <c:pt idx="0">
                  <c:v>675.340824</c:v>
                </c:pt>
                <c:pt idx="1">
                  <c:v>776.53303599999992</c:v>
                </c:pt>
                <c:pt idx="2">
                  <c:v>617.92595400000005</c:v>
                </c:pt>
                <c:pt idx="3">
                  <c:v>711.86352600000009</c:v>
                </c:pt>
                <c:pt idx="4">
                  <c:v>809.31978600000002</c:v>
                </c:pt>
                <c:pt idx="5">
                  <c:v>828.17122300000005</c:v>
                </c:pt>
                <c:pt idx="6">
                  <c:v>959.67927899999995</c:v>
                </c:pt>
                <c:pt idx="7">
                  <c:v>1074.953479</c:v>
                </c:pt>
                <c:pt idx="8">
                  <c:v>1074.954567</c:v>
                </c:pt>
                <c:pt idx="9">
                  <c:v>934.77117362042679</c:v>
                </c:pt>
                <c:pt idx="10">
                  <c:v>968.47696941094512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487.84113500000001</c:v>
              </c:pt>
              <c:pt idx="1">
                <c:v>446.75991900000002</c:v>
              </c:pt>
              <c:pt idx="2">
                <c:v>618.52563199999997</c:v>
              </c:pt>
              <c:pt idx="3">
                <c:v>671.03320199999996</c:v>
              </c:pt>
              <c:pt idx="4">
                <c:v>464.47544199999999</c:v>
              </c:pt>
              <c:pt idx="5">
                <c:v>580.24201000000005</c:v>
              </c:pt>
              <c:pt idx="6">
                <c:v>692.08691699999997</c:v>
              </c:pt>
              <c:pt idx="7">
                <c:v>764.88038400000005</c:v>
              </c:pt>
              <c:pt idx="8">
                <c:v>806.66533700000002</c:v>
              </c:pt>
              <c:pt idx="9">
                <c:v>839.00519300125154</c:v>
              </c:pt>
              <c:pt idx="10">
                <c:v>817.84809211630864</c:v>
              </c:pt>
            </c:numLit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104.7</c:v>
              </c:pt>
              <c:pt idx="1">
                <c:v>109.46</c:v>
              </c:pt>
              <c:pt idx="2">
                <c:v>131.72499999999999</c:v>
              </c:pt>
              <c:pt idx="3">
                <c:v>147.51900000000001</c:v>
              </c:pt>
              <c:pt idx="4">
                <c:v>110.568</c:v>
              </c:pt>
              <c:pt idx="5">
                <c:v>135.989</c:v>
              </c:pt>
              <c:pt idx="6">
                <c:v>157.48699999999999</c:v>
              </c:pt>
              <c:pt idx="7">
                <c:v>167.637</c:v>
              </c:pt>
              <c:pt idx="8">
                <c:v>185.766435</c:v>
              </c:pt>
              <c:pt idx="9">
                <c:v>193.21395937250921</c:v>
              </c:pt>
              <c:pt idx="10">
                <c:v>188.34170439134445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0030208"/>
        <c:axId val="-110032928"/>
      </c:barChart>
      <c:catAx>
        <c:axId val="-1100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32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0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72"/>
          <c:y val="0.1694117647058824"/>
          <c:w val="0.3900789177001171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25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295"/>
          <c:w val="0.89815950920245358"/>
          <c:h val="0.70694087403599482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'15.3.1'!$H$10:$H$20</c:f>
              <c:numCache>
                <c:formatCode>#.##0.00__;\–#.##0.00__;0.00__;@__</c:formatCode>
                <c:ptCount val="11"/>
                <c:pt idx="0">
                  <c:v>693.60280499999999</c:v>
                </c:pt>
                <c:pt idx="1">
                  <c:v>760.16579100000001</c:v>
                </c:pt>
                <c:pt idx="2">
                  <c:v>682.84203600000001</c:v>
                </c:pt>
                <c:pt idx="3">
                  <c:v>692.237706</c:v>
                </c:pt>
                <c:pt idx="4">
                  <c:v>719.583123</c:v>
                </c:pt>
                <c:pt idx="5">
                  <c:v>744.23054400000001</c:v>
                </c:pt>
                <c:pt idx="6">
                  <c:v>857.44274199999995</c:v>
                </c:pt>
                <c:pt idx="7">
                  <c:v>975.80157999999994</c:v>
                </c:pt>
                <c:pt idx="8">
                  <c:v>1036.2742720000001</c:v>
                </c:pt>
                <c:pt idx="9">
                  <c:v>1050.9376150000001</c:v>
                </c:pt>
                <c:pt idx="10">
                  <c:v>1074.339062466664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035648"/>
        <c:axId val="-110031840"/>
      </c:lineChart>
      <c:catAx>
        <c:axId val="-1100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3184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583"/>
          <c:y val="6.47064838820290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904"/>
          <c:w val="0.614443451678360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35332044968449E-2"/>
                  <c:y val="-0.17259945291130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33455055540691E-2"/>
                  <c:y val="-1.8570158009302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392107697701582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#.##0.00__;\–#.##0.00__;0.00__;@__</c:formatCode>
                <c:ptCount val="6"/>
                <c:pt idx="0">
                  <c:v>285.13600373413192</c:v>
                </c:pt>
                <c:pt idx="1">
                  <c:v>26.200334190914464</c:v>
                </c:pt>
                <c:pt idx="2">
                  <c:v>37.244759005210447</c:v>
                </c:pt>
                <c:pt idx="3">
                  <c:v>240.45338368322567</c:v>
                </c:pt>
                <c:pt idx="4">
                  <c:v>398.25697351012536</c:v>
                </c:pt>
                <c:pt idx="5">
                  <c:v>87.047608343056126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91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345"/>
          <c:w val="0.89815950920245358"/>
          <c:h val="0.70694087403599593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'15.3.1'!$H$10:$H$20</c:f>
              <c:numCache>
                <c:formatCode>#.##0.00__;\–#.##0.00__;0.00__;@__</c:formatCode>
                <c:ptCount val="11"/>
                <c:pt idx="0">
                  <c:v>693.60280499999999</c:v>
                </c:pt>
                <c:pt idx="1">
                  <c:v>760.16579100000001</c:v>
                </c:pt>
                <c:pt idx="2">
                  <c:v>682.84203600000001</c:v>
                </c:pt>
                <c:pt idx="3">
                  <c:v>692.237706</c:v>
                </c:pt>
                <c:pt idx="4">
                  <c:v>719.583123</c:v>
                </c:pt>
                <c:pt idx="5">
                  <c:v>744.23054400000001</c:v>
                </c:pt>
                <c:pt idx="6">
                  <c:v>857.44274199999995</c:v>
                </c:pt>
                <c:pt idx="7">
                  <c:v>975.80157999999994</c:v>
                </c:pt>
                <c:pt idx="8">
                  <c:v>1036.2742720000001</c:v>
                </c:pt>
                <c:pt idx="9">
                  <c:v>1050.9376150000001</c:v>
                </c:pt>
                <c:pt idx="10">
                  <c:v>1074.339062466664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031296"/>
        <c:axId val="-110029120"/>
      </c:lineChart>
      <c:catAx>
        <c:axId val="-1100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2912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1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352"/>
          <c:w val="0.76889780273067676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4204844782837E-3"/>
                  <c:y val="5.2527334894142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98854688618582E-2"/>
                  <c:y val="5.7287627566191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464592443573984E-2"/>
                  <c:y val="-7.6802233038084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#.##0.00__;\–#.##0.00__;0.00__;@__</c:formatCode>
                <c:ptCount val="6"/>
                <c:pt idx="0">
                  <c:v>310.80588654067162</c:v>
                </c:pt>
                <c:pt idx="1">
                  <c:v>102.77085043825166</c:v>
                </c:pt>
                <c:pt idx="2">
                  <c:v>39.946700838601444</c:v>
                </c:pt>
                <c:pt idx="3">
                  <c:v>61.354775571795919</c:v>
                </c:pt>
                <c:pt idx="4">
                  <c:v>197.50315781850003</c:v>
                </c:pt>
                <c:pt idx="5">
                  <c:v>257.87968088872526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2017(E) </a:t>
            </a:r>
          </a:p>
        </c:rich>
      </c:tx>
      <c:layout>
        <c:manualLayout>
          <c:xMode val="edge"/>
          <c:yMode val="edge"/>
          <c:x val="0.30801957502040672"/>
          <c:y val="6.47064838820291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988"/>
          <c:w val="0.614443451678361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35332044968449E-2"/>
                  <c:y val="-0.172599452911308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33455055540691E-2"/>
                  <c:y val="-1.857015800930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392107697701727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#.##0.00__;\–#.##0.00__;0.00__;@__</c:formatCode>
                <c:ptCount val="6"/>
                <c:pt idx="0">
                  <c:v>285.13600373413192</c:v>
                </c:pt>
                <c:pt idx="1">
                  <c:v>26.200334190914464</c:v>
                </c:pt>
                <c:pt idx="2">
                  <c:v>37.244759005210447</c:v>
                </c:pt>
                <c:pt idx="3">
                  <c:v>240.45338368322567</c:v>
                </c:pt>
                <c:pt idx="4">
                  <c:v>398.25697351012536</c:v>
                </c:pt>
                <c:pt idx="5">
                  <c:v>87.047608343056126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0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429"/>
          <c:w val="0.88902642921693287"/>
          <c:h val="0.74352941176470988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8496.1735860000008</c:v>
                </c:pt>
                <c:pt idx="1">
                  <c:v>9220.9251860000004</c:v>
                </c:pt>
                <c:pt idx="2">
                  <c:v>8388.1438969999999</c:v>
                </c:pt>
                <c:pt idx="3">
                  <c:v>8943.6285430000007</c:v>
                </c:pt>
                <c:pt idx="4">
                  <c:v>10115.594975</c:v>
                </c:pt>
                <c:pt idx="5">
                  <c:v>10588.115408</c:v>
                </c:pt>
                <c:pt idx="6">
                  <c:v>10733.317636</c:v>
                </c:pt>
                <c:pt idx="7">
                  <c:v>10132.591472</c:v>
                </c:pt>
                <c:pt idx="8">
                  <c:v>10154.980235000001</c:v>
                </c:pt>
                <c:pt idx="9">
                  <c:v>10601.666208000001</c:v>
                </c:pt>
                <c:pt idx="10">
                  <c:v>10605.601726793342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039456"/>
        <c:axId val="-110029664"/>
      </c:lineChart>
      <c:catAx>
        <c:axId val="-1100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29664"/>
        <c:scaling>
          <c:orientation val="minMax"/>
          <c:max val="115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1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457"/>
          <c:w val="0.88902642921693187"/>
          <c:h val="0.743529411764710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8496.1735860000008</c:v>
                </c:pt>
                <c:pt idx="1">
                  <c:v>9220.9251860000004</c:v>
                </c:pt>
                <c:pt idx="2">
                  <c:v>8388.1438969999999</c:v>
                </c:pt>
                <c:pt idx="3">
                  <c:v>8943.6285430000007</c:v>
                </c:pt>
                <c:pt idx="4">
                  <c:v>10115.594975</c:v>
                </c:pt>
                <c:pt idx="5">
                  <c:v>10588.115408</c:v>
                </c:pt>
                <c:pt idx="6">
                  <c:v>10733.317636</c:v>
                </c:pt>
                <c:pt idx="7">
                  <c:v>10132.591472</c:v>
                </c:pt>
                <c:pt idx="8">
                  <c:v>10154.980235000001</c:v>
                </c:pt>
                <c:pt idx="9">
                  <c:v>10601.666208000001</c:v>
                </c:pt>
                <c:pt idx="10">
                  <c:v>10605.601726793342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041632"/>
        <c:axId val="-110038912"/>
      </c:lineChart>
      <c:catAx>
        <c:axId val="-1100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38912"/>
        <c:scaling>
          <c:orientation val="minMax"/>
          <c:max val="115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4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593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'15.5.1'!$B$8:$B$18</c:f>
              <c:numCache>
                <c:formatCode>#.##0.00__;\–#.##0.00__;0.00__;@__</c:formatCode>
                <c:ptCount val="11"/>
                <c:pt idx="0">
                  <c:v>379.29219599999999</c:v>
                </c:pt>
                <c:pt idx="1">
                  <c:v>465.50924199999997</c:v>
                </c:pt>
                <c:pt idx="2">
                  <c:v>519.86124900000004</c:v>
                </c:pt>
                <c:pt idx="3">
                  <c:v>492.73654399999998</c:v>
                </c:pt>
                <c:pt idx="4">
                  <c:v>541.390446</c:v>
                </c:pt>
                <c:pt idx="5">
                  <c:v>602.88692400000002</c:v>
                </c:pt>
                <c:pt idx="6">
                  <c:v>628.02240900000004</c:v>
                </c:pt>
                <c:pt idx="7">
                  <c:v>733.31372399999998</c:v>
                </c:pt>
                <c:pt idx="8">
                  <c:v>915.49760700000002</c:v>
                </c:pt>
                <c:pt idx="9">
                  <c:v>811.84247078439171</c:v>
                </c:pt>
                <c:pt idx="10">
                  <c:v>885.34216962482481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'15.5.1'!$C$8:$C$18</c:f>
              <c:numCache>
                <c:formatCode>#.##0.00__;\–#.##0.00__;0.00__;@__</c:formatCode>
                <c:ptCount val="11"/>
                <c:pt idx="0">
                  <c:v>951.28295400000002</c:v>
                </c:pt>
                <c:pt idx="1">
                  <c:v>1089.7772199999999</c:v>
                </c:pt>
                <c:pt idx="2">
                  <c:v>735.25355000000002</c:v>
                </c:pt>
                <c:pt idx="3">
                  <c:v>892.82189800000003</c:v>
                </c:pt>
                <c:pt idx="4">
                  <c:v>1155.4635499999999</c:v>
                </c:pt>
                <c:pt idx="5">
                  <c:v>1266.655019</c:v>
                </c:pt>
                <c:pt idx="6">
                  <c:v>1275.7948429999999</c:v>
                </c:pt>
                <c:pt idx="7">
                  <c:v>1163.411345</c:v>
                </c:pt>
                <c:pt idx="8">
                  <c:v>926.352711</c:v>
                </c:pt>
                <c:pt idx="9">
                  <c:v>821.46853030065824</c:v>
                </c:pt>
                <c:pt idx="10">
                  <c:v>895.8397189940207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'15.5.1'!$D$8:$D$18</c:f>
              <c:numCache>
                <c:formatCode>#.##0.00__;\–#.##0.00__;0.00__;@__</c:formatCode>
                <c:ptCount val="11"/>
                <c:pt idx="0">
                  <c:v>67.536963</c:v>
                </c:pt>
                <c:pt idx="1">
                  <c:v>66.176779999999994</c:v>
                </c:pt>
                <c:pt idx="2">
                  <c:v>65.4636</c:v>
                </c:pt>
                <c:pt idx="3">
                  <c:v>66.956532999999993</c:v>
                </c:pt>
                <c:pt idx="4">
                  <c:v>70.221979000000005</c:v>
                </c:pt>
                <c:pt idx="5">
                  <c:v>72.753348000000003</c:v>
                </c:pt>
                <c:pt idx="6">
                  <c:v>74.642229</c:v>
                </c:pt>
                <c:pt idx="7">
                  <c:v>75.369608999999997</c:v>
                </c:pt>
                <c:pt idx="8">
                  <c:v>75.217663999999999</c:v>
                </c:pt>
                <c:pt idx="9">
                  <c:v>66.701314914950061</c:v>
                </c:pt>
                <c:pt idx="10">
                  <c:v>72.740080728437206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0037280"/>
        <c:axId val="-110036736"/>
      </c:barChart>
      <c:catAx>
        <c:axId val="-1100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036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37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75"/>
          <c:y val="0.14171944276196494"/>
          <c:w val="0.41573063198561039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649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'15.5.1'!$B$8:$B$18</c:f>
              <c:numCache>
                <c:formatCode>#.##0.00__;\–#.##0.00__;0.00__;@__</c:formatCode>
                <c:ptCount val="11"/>
                <c:pt idx="0">
                  <c:v>379.29219599999999</c:v>
                </c:pt>
                <c:pt idx="1">
                  <c:v>465.50924199999997</c:v>
                </c:pt>
                <c:pt idx="2">
                  <c:v>519.86124900000004</c:v>
                </c:pt>
                <c:pt idx="3">
                  <c:v>492.73654399999998</c:v>
                </c:pt>
                <c:pt idx="4">
                  <c:v>541.390446</c:v>
                </c:pt>
                <c:pt idx="5">
                  <c:v>602.88692400000002</c:v>
                </c:pt>
                <c:pt idx="6">
                  <c:v>628.02240900000004</c:v>
                </c:pt>
                <c:pt idx="7">
                  <c:v>733.31372399999998</c:v>
                </c:pt>
                <c:pt idx="8">
                  <c:v>915.49760700000002</c:v>
                </c:pt>
                <c:pt idx="9">
                  <c:v>811.84247078439171</c:v>
                </c:pt>
                <c:pt idx="10">
                  <c:v>885.34216962482481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'15.5.1'!$C$8:$C$18</c:f>
              <c:numCache>
                <c:formatCode>#.##0.00__;\–#.##0.00__;0.00__;@__</c:formatCode>
                <c:ptCount val="11"/>
                <c:pt idx="0">
                  <c:v>951.28295400000002</c:v>
                </c:pt>
                <c:pt idx="1">
                  <c:v>1089.7772199999999</c:v>
                </c:pt>
                <c:pt idx="2">
                  <c:v>735.25355000000002</c:v>
                </c:pt>
                <c:pt idx="3">
                  <c:v>892.82189800000003</c:v>
                </c:pt>
                <c:pt idx="4">
                  <c:v>1155.4635499999999</c:v>
                </c:pt>
                <c:pt idx="5">
                  <c:v>1266.655019</c:v>
                </c:pt>
                <c:pt idx="6">
                  <c:v>1275.7948429999999</c:v>
                </c:pt>
                <c:pt idx="7">
                  <c:v>1163.411345</c:v>
                </c:pt>
                <c:pt idx="8">
                  <c:v>926.352711</c:v>
                </c:pt>
                <c:pt idx="9">
                  <c:v>821.46853030065824</c:v>
                </c:pt>
                <c:pt idx="10">
                  <c:v>895.8397189940207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'15.5.1'!$D$8:$D$18</c:f>
              <c:numCache>
                <c:formatCode>#.##0.00__;\–#.##0.00__;0.00__;@__</c:formatCode>
                <c:ptCount val="11"/>
                <c:pt idx="0">
                  <c:v>67.536963</c:v>
                </c:pt>
                <c:pt idx="1">
                  <c:v>66.176779999999994</c:v>
                </c:pt>
                <c:pt idx="2">
                  <c:v>65.4636</c:v>
                </c:pt>
                <c:pt idx="3">
                  <c:v>66.956532999999993</c:v>
                </c:pt>
                <c:pt idx="4">
                  <c:v>70.221979000000005</c:v>
                </c:pt>
                <c:pt idx="5">
                  <c:v>72.753348000000003</c:v>
                </c:pt>
                <c:pt idx="6">
                  <c:v>74.642229</c:v>
                </c:pt>
                <c:pt idx="7">
                  <c:v>75.369608999999997</c:v>
                </c:pt>
                <c:pt idx="8">
                  <c:v>75.217663999999999</c:v>
                </c:pt>
                <c:pt idx="9">
                  <c:v>66.701314914950061</c:v>
                </c:pt>
                <c:pt idx="10">
                  <c:v>72.740080728437206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0255008"/>
        <c:axId val="-30247936"/>
      </c:barChart>
      <c:catAx>
        <c:axId val="-302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47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5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542"/>
          <c:y val="0.14171944276196549"/>
          <c:w val="0.4157306319856108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241952"/>
        <c:axId val="-30243040"/>
      </c:lineChart>
      <c:catAx>
        <c:axId val="-302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43040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195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257184"/>
        <c:axId val="-30251200"/>
      </c:lineChart>
      <c:catAx>
        <c:axId val="-302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51200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5718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777E-2"/>
          <c:y val="0.28468932777143741"/>
          <c:w val="0.89533472531545444"/>
          <c:h val="0.60287151763364133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19060</c:v>
              </c:pt>
              <c:pt idx="1">
                <c:v>19881</c:v>
              </c:pt>
              <c:pt idx="2">
                <c:v>16729</c:v>
              </c:pt>
              <c:pt idx="3">
                <c:v>16605</c:v>
              </c:pt>
              <c:pt idx="4">
                <c:v>17241</c:v>
              </c:pt>
              <c:pt idx="5">
                <c:v>15799</c:v>
              </c:pt>
              <c:pt idx="6">
                <c:v>11784</c:v>
              </c:pt>
              <c:pt idx="7">
                <c:v>10548</c:v>
              </c:pt>
              <c:pt idx="8">
                <c:v>10002</c:v>
              </c:pt>
              <c:pt idx="9">
                <c:v>8655</c:v>
              </c:pt>
              <c:pt idx="10">
                <c:v>8859</c:v>
              </c:pt>
              <c:pt idx="11">
                <c:v>10004</c:v>
              </c:pt>
              <c:pt idx="12">
                <c:v>10587</c:v>
              </c:pt>
              <c:pt idx="13">
                <c:v>11449</c:v>
              </c:pt>
              <c:pt idx="14">
                <c:v>12457</c:v>
              </c:pt>
            </c:numLit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766</c:v>
              </c:pt>
              <c:pt idx="1">
                <c:v>769</c:v>
              </c:pt>
              <c:pt idx="2">
                <c:v>800</c:v>
              </c:pt>
              <c:pt idx="3">
                <c:v>570</c:v>
              </c:pt>
              <c:pt idx="4">
                <c:v>525</c:v>
              </c:pt>
              <c:pt idx="5">
                <c:v>525</c:v>
              </c:pt>
              <c:pt idx="6">
                <c:v>603</c:v>
              </c:pt>
              <c:pt idx="7">
                <c:v>463</c:v>
              </c:pt>
              <c:pt idx="8">
                <c:v>366</c:v>
              </c:pt>
              <c:pt idx="9">
                <c:v>315</c:v>
              </c:pt>
              <c:pt idx="10">
                <c:v>287</c:v>
              </c:pt>
              <c:pt idx="11">
                <c:v>248</c:v>
              </c:pt>
              <c:pt idx="12">
                <c:v>257</c:v>
              </c:pt>
              <c:pt idx="13">
                <c:v>209</c:v>
              </c:pt>
              <c:pt idx="14">
                <c:v>231</c:v>
              </c:pt>
            </c:numLit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numLit>
              <c:formatCode>General</c:formatCode>
              <c:ptCount val="15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</c:numLit>
          </c:cat>
          <c:val>
            <c:numLit>
              <c:formatCode>General</c:formatCode>
              <c:ptCount val="15"/>
              <c:pt idx="0">
                <c:v>581</c:v>
              </c:pt>
              <c:pt idx="1">
                <c:v>620</c:v>
              </c:pt>
              <c:pt idx="2">
                <c:v>381</c:v>
              </c:pt>
              <c:pt idx="3">
                <c:v>361</c:v>
              </c:pt>
              <c:pt idx="4">
                <c:v>385</c:v>
              </c:pt>
              <c:pt idx="5">
                <c:v>463</c:v>
              </c:pt>
              <c:pt idx="6">
                <c:v>384</c:v>
              </c:pt>
              <c:pt idx="7">
                <c:v>336</c:v>
              </c:pt>
              <c:pt idx="8">
                <c:v>362</c:v>
              </c:pt>
              <c:pt idx="9">
                <c:v>380</c:v>
              </c:pt>
              <c:pt idx="10">
                <c:v>361</c:v>
              </c:pt>
              <c:pt idx="11">
                <c:v>360</c:v>
              </c:pt>
              <c:pt idx="12">
                <c:v>305</c:v>
              </c:pt>
              <c:pt idx="13">
                <c:v>302</c:v>
              </c:pt>
              <c:pt idx="14">
                <c:v>301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0243584"/>
        <c:axId val="-30248480"/>
      </c:barChart>
      <c:catAx>
        <c:axId val="-302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48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3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252"/>
          <c:y val="0.16985671049492021"/>
          <c:w val="0.47162699870587188"/>
          <c:h val="5.9808612440192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842"/>
          <c:w val="0.80092060016562105"/>
          <c:h val="0.5508955064827458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88920755432114E-2"/>
                  <c:y val="9.56105989000970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43807377783997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15"/>
                  <c:y val="0.379311196370324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#.##0.00__;\–#.##0.00__;0.00__;@__</c:formatCode>
                <c:ptCount val="3"/>
                <c:pt idx="0">
                  <c:v>381.98631126359476</c:v>
                </c:pt>
                <c:pt idx="1">
                  <c:v>277.59718528554538</c:v>
                </c:pt>
                <c:pt idx="2">
                  <c:v>786.72800831109964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2017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903"/>
          <c:w val="0.80092060016562105"/>
          <c:h val="0.550895506482746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88920755432114E-2"/>
                  <c:y val="9.56105989000973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438073777840046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175"/>
                  <c:y val="0.37931119637032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#.##0.00__;\–#.##0.00__;0.00__;@__</c:formatCode>
                <c:ptCount val="3"/>
                <c:pt idx="0">
                  <c:v>381.98631126359476</c:v>
                </c:pt>
                <c:pt idx="1">
                  <c:v>277.59718528554538</c:v>
                </c:pt>
                <c:pt idx="2">
                  <c:v>786.72800831109964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568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'15.1.2'!$H$10:$H$20</c:f>
              <c:numCache>
                <c:formatCode>#.##0.00__;\–#.##0.00__;0.00__;@__</c:formatCode>
                <c:ptCount val="11"/>
                <c:pt idx="0">
                  <c:v>863.62007399999993</c:v>
                </c:pt>
                <c:pt idx="1">
                  <c:v>807.24355600000013</c:v>
                </c:pt>
                <c:pt idx="2">
                  <c:v>768.186375</c:v>
                </c:pt>
                <c:pt idx="3">
                  <c:v>763.96254899999997</c:v>
                </c:pt>
                <c:pt idx="4">
                  <c:v>759.73618299999998</c:v>
                </c:pt>
                <c:pt idx="5">
                  <c:v>799.05289099999993</c:v>
                </c:pt>
                <c:pt idx="6">
                  <c:v>867.09652000000006</c:v>
                </c:pt>
                <c:pt idx="7">
                  <c:v>903.58942500000001</c:v>
                </c:pt>
                <c:pt idx="8">
                  <c:v>916.39322700000002</c:v>
                </c:pt>
                <c:pt idx="9">
                  <c:v>953.66265699999997</c:v>
                </c:pt>
                <c:pt idx="10">
                  <c:v>970.261052096546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985504"/>
        <c:axId val="-109992576"/>
      </c:lineChart>
      <c:catAx>
        <c:axId val="-1099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992576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8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 (A)</c:v>
              </c:pt>
              <c:pt idx="10">
                <c:v>2016 (E)</c:v>
              </c:pt>
            </c:strLit>
          </c:cat>
          <c:val>
            <c:numRef>
              <c:f>'15.7.1'!$F$10:$F$20</c:f>
              <c:numCache>
                <c:formatCode>#.##0.00__;\–#.##0.00__;0.00__;@__</c:formatCode>
                <c:ptCount val="11"/>
                <c:pt idx="0">
                  <c:v>979.04</c:v>
                </c:pt>
                <c:pt idx="1">
                  <c:v>1065.6365519999999</c:v>
                </c:pt>
                <c:pt idx="2">
                  <c:v>1103.6699450000001</c:v>
                </c:pt>
                <c:pt idx="3">
                  <c:v>1106.325047</c:v>
                </c:pt>
                <c:pt idx="4">
                  <c:v>1083.980429</c:v>
                </c:pt>
                <c:pt idx="5">
                  <c:v>1114.3766209999999</c:v>
                </c:pt>
                <c:pt idx="6">
                  <c:v>1141.575421</c:v>
                </c:pt>
                <c:pt idx="7">
                  <c:v>1144.3414049999999</c:v>
                </c:pt>
                <c:pt idx="8">
                  <c:v>1104.7185950000001</c:v>
                </c:pt>
                <c:pt idx="9">
                  <c:v>1091.0498809999999</c:v>
                </c:pt>
                <c:pt idx="10">
                  <c:v>1064.325193596645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255552"/>
        <c:axId val="-30245760"/>
      </c:lineChart>
      <c:catAx>
        <c:axId val="-302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4576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55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68E-2"/>
          <c:y val="0.23404309351704342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'15.8.1'!$E$9:$E$19</c:f>
              <c:numCache>
                <c:formatCode>#.##0.00__;\–#.##0.00__;0.00__;@__</c:formatCode>
                <c:ptCount val="11"/>
                <c:pt idx="0">
                  <c:v>4634.3999999999996</c:v>
                </c:pt>
                <c:pt idx="1">
                  <c:v>4820.0831980000003</c:v>
                </c:pt>
                <c:pt idx="2">
                  <c:v>4794.0617819999998</c:v>
                </c:pt>
                <c:pt idx="3">
                  <c:v>4758.2551830000002</c:v>
                </c:pt>
                <c:pt idx="4">
                  <c:v>4699.8589240000001</c:v>
                </c:pt>
                <c:pt idx="5">
                  <c:v>4884.5433750000002</c:v>
                </c:pt>
                <c:pt idx="6">
                  <c:v>5021.522935</c:v>
                </c:pt>
                <c:pt idx="7">
                  <c:v>5151.0418069999996</c:v>
                </c:pt>
                <c:pt idx="8">
                  <c:v>5167.3479940000007</c:v>
                </c:pt>
                <c:pt idx="9">
                  <c:v>5149.4481349999996</c:v>
                </c:pt>
                <c:pt idx="10">
                  <c:v>5148.9782200531463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244128"/>
        <c:axId val="-30250112"/>
      </c:lineChart>
      <c:catAx>
        <c:axId val="-302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250112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0244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353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82390663936421E-3"/>
                  <c:y val="6.236718431021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447948310970318E-2"/>
                  <c:y val="-8.9031172974275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#.##0.00__;\–#.##0.00__;0.00__;@__</c:formatCode>
                <c:ptCount val="3"/>
                <c:pt idx="0">
                  <c:v>3168.3927132281965</c:v>
                </c:pt>
                <c:pt idx="1">
                  <c:v>477.43637743902315</c:v>
                </c:pt>
                <c:pt idx="2">
                  <c:v>1503.1491293859269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2017(E)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672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99562381948063E-2"/>
                  <c:y val="8.8975898560625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82390663936421E-3"/>
                  <c:y val="6.236718431021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473591344023764E-2"/>
                  <c:y val="-5.5545728016874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9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#.##0.00__;\–#.##0.00__;0.00__;@__</c:formatCode>
                <c:ptCount val="3"/>
                <c:pt idx="0">
                  <c:v>3168.3927132281965</c:v>
                </c:pt>
                <c:pt idx="1">
                  <c:v>477.43637743902315</c:v>
                </c:pt>
                <c:pt idx="2">
                  <c:v>1503.1491293859269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73"/>
          <c:y val="5.41176470588243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904E-2"/>
          <c:y val="0.30352941176470943"/>
          <c:w val="0.90335629676770657"/>
          <c:h val="0.62352941176470988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'15.9.1'!$G$9:$G$19</c:f>
              <c:numCache>
                <c:formatCode>#.##0.00__;\–#.##0.00__;0.00__;@__</c:formatCode>
                <c:ptCount val="11"/>
                <c:pt idx="0">
                  <c:v>473.87</c:v>
                </c:pt>
                <c:pt idx="1">
                  <c:v>474.915412</c:v>
                </c:pt>
                <c:pt idx="2">
                  <c:v>481.18607500000002</c:v>
                </c:pt>
                <c:pt idx="3">
                  <c:v>493.232686</c:v>
                </c:pt>
                <c:pt idx="4">
                  <c:v>511.58494400000001</c:v>
                </c:pt>
                <c:pt idx="5">
                  <c:v>512.04021</c:v>
                </c:pt>
                <c:pt idx="6">
                  <c:v>515.38687900000002</c:v>
                </c:pt>
                <c:pt idx="7">
                  <c:v>518.88511600000004</c:v>
                </c:pt>
                <c:pt idx="8">
                  <c:v>516.50704099999996</c:v>
                </c:pt>
                <c:pt idx="9">
                  <c:v>507.66510099999999</c:v>
                </c:pt>
                <c:pt idx="10">
                  <c:v>516.97974571634518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873056"/>
        <c:axId val="-28866528"/>
      </c:lineChart>
      <c:catAx>
        <c:axId val="-288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866528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7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375"/>
          <c:w val="0.630908950552308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3143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#.##0.00__;\–#.##0.00__;0.00__;@__</c:formatCode>
                <c:ptCount val="5"/>
                <c:pt idx="0">
                  <c:v>72.82287019507676</c:v>
                </c:pt>
                <c:pt idx="1">
                  <c:v>11.859456792635248</c:v>
                </c:pt>
                <c:pt idx="2">
                  <c:v>253.9943238156367</c:v>
                </c:pt>
                <c:pt idx="3">
                  <c:v>75.379942275131739</c:v>
                </c:pt>
                <c:pt idx="4">
                  <c:v>102.92315263786475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98"/>
          <c:y val="5.411764705882447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904E-2"/>
          <c:y val="0.30352941176471027"/>
          <c:w val="0.90335629676770657"/>
          <c:h val="0.623529411764710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'15.9.1'!$G$9:$G$19</c:f>
              <c:numCache>
                <c:formatCode>#.##0.00__;\–#.##0.00__;0.00__;@__</c:formatCode>
                <c:ptCount val="11"/>
                <c:pt idx="0">
                  <c:v>473.87</c:v>
                </c:pt>
                <c:pt idx="1">
                  <c:v>474.915412</c:v>
                </c:pt>
                <c:pt idx="2">
                  <c:v>481.18607500000002</c:v>
                </c:pt>
                <c:pt idx="3">
                  <c:v>493.232686</c:v>
                </c:pt>
                <c:pt idx="4">
                  <c:v>511.58494400000001</c:v>
                </c:pt>
                <c:pt idx="5">
                  <c:v>512.04021</c:v>
                </c:pt>
                <c:pt idx="6">
                  <c:v>515.38687900000002</c:v>
                </c:pt>
                <c:pt idx="7">
                  <c:v>518.88511600000004</c:v>
                </c:pt>
                <c:pt idx="8">
                  <c:v>516.50704099999996</c:v>
                </c:pt>
                <c:pt idx="9">
                  <c:v>507.66510099999999</c:v>
                </c:pt>
                <c:pt idx="10">
                  <c:v>516.97974571634518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867072"/>
        <c:axId val="-28865984"/>
      </c:lineChart>
      <c:catAx>
        <c:axId val="-288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865984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6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2017(E)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442"/>
          <c:w val="0.630908950552309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32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#.##0.00__;\–#.##0.00__;0.00__;@__</c:formatCode>
                <c:ptCount val="5"/>
                <c:pt idx="0">
                  <c:v>72.82287019507676</c:v>
                </c:pt>
                <c:pt idx="1">
                  <c:v>11.859456792635248</c:v>
                </c:pt>
                <c:pt idx="2">
                  <c:v>253.9943238156367</c:v>
                </c:pt>
                <c:pt idx="3">
                  <c:v>75.379942275131739</c:v>
                </c:pt>
                <c:pt idx="4">
                  <c:v>102.92315263786475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427"/>
          <c:y val="5.40540778320660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'15.11.1'!$B$7:$B$20</c:f>
              <c:numCache>
                <c:formatCode>#.##0__;\–#.##0__;0__;@__</c:formatCode>
                <c:ptCount val="14"/>
                <c:pt idx="0">
                  <c:v>725254</c:v>
                </c:pt>
                <c:pt idx="1">
                  <c:v>733182</c:v>
                </c:pt>
                <c:pt idx="2">
                  <c:v>807569</c:v>
                </c:pt>
                <c:pt idx="3">
                  <c:v>926390</c:v>
                </c:pt>
                <c:pt idx="4">
                  <c:v>988323</c:v>
                </c:pt>
                <c:pt idx="5">
                  <c:v>1317752</c:v>
                </c:pt>
                <c:pt idx="6">
                  <c:v>1602868</c:v>
                </c:pt>
                <c:pt idx="7">
                  <c:v>1650866</c:v>
                </c:pt>
                <c:pt idx="8">
                  <c:v>1845039</c:v>
                </c:pt>
                <c:pt idx="9">
                  <c:v>1808492</c:v>
                </c:pt>
                <c:pt idx="10">
                  <c:v>1659916</c:v>
                </c:pt>
                <c:pt idx="11">
                  <c:v>1710493</c:v>
                </c:pt>
                <c:pt idx="12">
                  <c:v>1968570</c:v>
                </c:pt>
                <c:pt idx="13">
                  <c:v>2018802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876320"/>
        <c:axId val="-28872512"/>
      </c:lineChart>
      <c:catAx>
        <c:axId val="-2887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872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7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28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76"/>
          <c:w val="0.84112149532710778"/>
          <c:h val="0.64796920521819812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'15.11.1'!$C$7:$C$20</c:f>
              <c:numCache>
                <c:formatCode>#.##0__;\–#.##0__;0__;@__</c:formatCode>
                <c:ptCount val="14"/>
                <c:pt idx="0">
                  <c:v>18505</c:v>
                </c:pt>
                <c:pt idx="1">
                  <c:v>17688</c:v>
                </c:pt>
                <c:pt idx="2">
                  <c:v>17509</c:v>
                </c:pt>
                <c:pt idx="3">
                  <c:v>19211</c:v>
                </c:pt>
                <c:pt idx="4">
                  <c:v>20171</c:v>
                </c:pt>
                <c:pt idx="5">
                  <c:v>23473</c:v>
                </c:pt>
                <c:pt idx="6">
                  <c:v>27627</c:v>
                </c:pt>
                <c:pt idx="7">
                  <c:v>27767</c:v>
                </c:pt>
                <c:pt idx="8">
                  <c:v>32837</c:v>
                </c:pt>
                <c:pt idx="9">
                  <c:v>32724</c:v>
                </c:pt>
                <c:pt idx="10">
                  <c:v>33704</c:v>
                </c:pt>
                <c:pt idx="11">
                  <c:v>33539</c:v>
                </c:pt>
                <c:pt idx="12">
                  <c:v>37870</c:v>
                </c:pt>
                <c:pt idx="13">
                  <c:v>39744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870880"/>
        <c:axId val="-28868704"/>
      </c:lineChart>
      <c:catAx>
        <c:axId val="-288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6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868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70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2016(E)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394"/>
          <c:w val="0.76889780273067843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4204844782837E-3"/>
                  <c:y val="5.2527334894142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98854688618607E-2"/>
                  <c:y val="5.7287627566191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464592443573984E-2"/>
                  <c:y val="-7.680223303808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#.##0.00__;\–#.##0.00__;0.00__;@__</c:formatCode>
                <c:ptCount val="6"/>
                <c:pt idx="0">
                  <c:v>310.80588654067162</c:v>
                </c:pt>
                <c:pt idx="1">
                  <c:v>102.77085043825166</c:v>
                </c:pt>
                <c:pt idx="2">
                  <c:v>39.946700838601444</c:v>
                </c:pt>
                <c:pt idx="3">
                  <c:v>61.354775571795919</c:v>
                </c:pt>
                <c:pt idx="4">
                  <c:v>197.50315781850003</c:v>
                </c:pt>
                <c:pt idx="5">
                  <c:v>257.87968088872526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3906251272"/>
          <c:y val="0.36412101837495792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'15.11.2'!$B$7:$B$20</c:f>
              <c:numCache>
                <c:formatCode>#.##0__;\–#.##0__;0__;@__</c:formatCode>
                <c:ptCount val="14"/>
                <c:pt idx="0">
                  <c:v>17028</c:v>
                </c:pt>
                <c:pt idx="1">
                  <c:v>16013</c:v>
                </c:pt>
                <c:pt idx="2">
                  <c:v>15693</c:v>
                </c:pt>
                <c:pt idx="3">
                  <c:v>17214</c:v>
                </c:pt>
                <c:pt idx="4">
                  <c:v>18226</c:v>
                </c:pt>
                <c:pt idx="5">
                  <c:v>21291</c:v>
                </c:pt>
                <c:pt idx="6">
                  <c:v>25291</c:v>
                </c:pt>
                <c:pt idx="7">
                  <c:v>27877</c:v>
                </c:pt>
                <c:pt idx="8">
                  <c:v>32206</c:v>
                </c:pt>
                <c:pt idx="9">
                  <c:v>30462</c:v>
                </c:pt>
                <c:pt idx="10">
                  <c:v>30502</c:v>
                </c:pt>
                <c:pt idx="11">
                  <c:v>30602</c:v>
                </c:pt>
                <c:pt idx="12">
                  <c:v>34673</c:v>
                </c:pt>
                <c:pt idx="13">
                  <c:v>36207</c:v>
                </c:pt>
              </c:numCache>
            </c:numRef>
          </c:val>
          <c:smooth val="0"/>
        </c:ser>
        <c:ser>
          <c:idx val="1"/>
          <c:order val="1"/>
          <c:tx>
            <c:v>Elaboradores / Transformadores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Lit>
              <c:formatCode>General</c:formatCode>
              <c:ptCount val="13"/>
              <c:pt idx="0">
                <c:v>1204</c:v>
              </c:pt>
              <c:pt idx="1">
                <c:v>1439</c:v>
              </c:pt>
              <c:pt idx="2">
                <c:v>1635</c:v>
              </c:pt>
              <c:pt idx="3">
                <c:v>1764</c:v>
              </c:pt>
              <c:pt idx="4">
                <c:v>1942</c:v>
              </c:pt>
              <c:pt idx="5">
                <c:v>2061</c:v>
              </c:pt>
              <c:pt idx="6">
                <c:v>2168</c:v>
              </c:pt>
              <c:pt idx="7">
                <c:v>2465</c:v>
              </c:pt>
              <c:pt idx="8">
                <c:v>2747</c:v>
              </c:pt>
              <c:pt idx="9">
                <c:v>2729</c:v>
              </c:pt>
              <c:pt idx="10">
                <c:v>2790</c:v>
              </c:pt>
              <c:pt idx="11">
                <c:v>2842</c:v>
              </c:pt>
              <c:pt idx="12">
                <c:v>3082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867616"/>
        <c:axId val="-28879584"/>
      </c:lineChart>
      <c:catAx>
        <c:axId val="-288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7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879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8867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'15.1.3'!$C$6:$Q$7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'15.1.3'!$C$24:$Q$24</c:f>
              <c:numCache>
                <c:formatCode>#.##0__;\–#.##0__;0__;@__</c:formatCode>
                <c:ptCount val="15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  <c:pt idx="14">
                  <c:v>124226.87000000001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909824"/>
        <c:axId val="-109910912"/>
      </c:lineChart>
      <c:catAx>
        <c:axId val="-1099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910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0982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82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'15.2.1'!$F$26:$F$40</c:f>
              <c:numCache>
                <c:formatCode>#.##0__;\–#.##0__;0__;@__</c:formatCode>
                <c:ptCount val="15"/>
                <c:pt idx="0">
                  <c:v>1198606</c:v>
                </c:pt>
                <c:pt idx="1">
                  <c:v>1072949</c:v>
                </c:pt>
                <c:pt idx="2">
                  <c:v>923764</c:v>
                </c:pt>
                <c:pt idx="3">
                  <c:v>969783</c:v>
                </c:pt>
                <c:pt idx="4">
                  <c:v>985857</c:v>
                </c:pt>
                <c:pt idx="5">
                  <c:v>739757</c:v>
                </c:pt>
                <c:pt idx="6">
                  <c:v>781069</c:v>
                </c:pt>
                <c:pt idx="7">
                  <c:v>940984</c:v>
                </c:pt>
                <c:pt idx="8">
                  <c:v>846697</c:v>
                </c:pt>
                <c:pt idx="9">
                  <c:v>843410</c:v>
                </c:pt>
                <c:pt idx="10">
                  <c:v>961507</c:v>
                </c:pt>
                <c:pt idx="11">
                  <c:v>1101895</c:v>
                </c:pt>
                <c:pt idx="12">
                  <c:v>1068103</c:v>
                </c:pt>
                <c:pt idx="13">
                  <c:v>982155</c:v>
                </c:pt>
                <c:pt idx="14">
                  <c:v>1072125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909280"/>
        <c:axId val="-109910368"/>
      </c:lineChart>
      <c:catAx>
        <c:axId val="-109909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1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9910368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09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2017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276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76E-2"/>
                  <c:y val="3.1609662653554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3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16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67"/>
                  <c:y val="0.48268500296986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33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('15.2.1'!$B$21,'15.2.1'!$C$21,'15.2.1'!$D$21,'15.2.1'!$E$21,'15.2.1'!$F$21,'15.2.1'!$G$21,'15.2.1'!$B$40,'15.2.1'!$C$40,'15.2.1'!$D$40,'15.2.1'!$E$40)</c:f>
              <c:numCache>
                <c:formatCode>#.##0__;\–#.##0__;0__;@__</c:formatCode>
                <c:ptCount val="10"/>
                <c:pt idx="0">
                  <c:v>15194</c:v>
                </c:pt>
                <c:pt idx="1">
                  <c:v>0</c:v>
                </c:pt>
                <c:pt idx="2">
                  <c:v>140762</c:v>
                </c:pt>
                <c:pt idx="3">
                  <c:v>40560</c:v>
                </c:pt>
                <c:pt idx="4">
                  <c:v>81305</c:v>
                </c:pt>
                <c:pt idx="5">
                  <c:v>35079</c:v>
                </c:pt>
                <c:pt idx="6">
                  <c:v>362653</c:v>
                </c:pt>
                <c:pt idx="7">
                  <c:v>90574</c:v>
                </c:pt>
                <c:pt idx="8">
                  <c:v>1951</c:v>
                </c:pt>
                <c:pt idx="9">
                  <c:v>251778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09911456"/>
        <c:axId val="-109914720"/>
        <c:axId val="0"/>
      </c:bar3DChart>
      <c:catAx>
        <c:axId val="-10991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91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9147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0991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7032"/>
          <c:y val="3.0732860520094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194"/>
          <c:h val="0.7399544269781291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'15.2.2'!$E$8:$E$22</c:f>
              <c:numCache>
                <c:formatCode>#.##0__;\–#.##0__;0__;@__</c:formatCode>
                <c:ptCount val="15"/>
                <c:pt idx="0">
                  <c:v>614385</c:v>
                </c:pt>
                <c:pt idx="1">
                  <c:v>588820</c:v>
                </c:pt>
                <c:pt idx="2">
                  <c:v>513454</c:v>
                </c:pt>
                <c:pt idx="3">
                  <c:v>452461</c:v>
                </c:pt>
                <c:pt idx="4">
                  <c:v>554382</c:v>
                </c:pt>
                <c:pt idx="5">
                  <c:v>271578</c:v>
                </c:pt>
                <c:pt idx="6">
                  <c:v>264211</c:v>
                </c:pt>
                <c:pt idx="7">
                  <c:v>337812</c:v>
                </c:pt>
                <c:pt idx="8">
                  <c:v>362672</c:v>
                </c:pt>
                <c:pt idx="9">
                  <c:v>376590</c:v>
                </c:pt>
                <c:pt idx="10">
                  <c:v>432904</c:v>
                </c:pt>
                <c:pt idx="11">
                  <c:v>398580</c:v>
                </c:pt>
                <c:pt idx="12">
                  <c:v>411763</c:v>
                </c:pt>
                <c:pt idx="13">
                  <c:v>414974</c:v>
                </c:pt>
                <c:pt idx="14">
                  <c:v>436110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4060640"/>
        <c:axId val="-324057376"/>
      </c:lineChart>
      <c:catAx>
        <c:axId val="-324060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240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4057376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2406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2017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597"/>
          <c:y val="0.18079999454404336"/>
          <c:w val="0.74084639956409182"/>
          <c:h val="0.80978823329971861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29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485195995625047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494"/>
                  <c:y val="0.32705882352941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5"/>
                  <c:y val="0.3717647058823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76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74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64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25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08"/>
                  <c:y val="0.43764705882352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17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32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514"/>
                  <c:y val="0.58823529411764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08"/>
                  <c:y val="0.6117647058823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#.##0__;\–#.##0__;0__;@__</c:formatCode>
                <c:ptCount val="3"/>
                <c:pt idx="0">
                  <c:v>72196</c:v>
                </c:pt>
                <c:pt idx="1">
                  <c:v>0</c:v>
                </c:pt>
                <c:pt idx="2">
                  <c:v>363914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09200528"/>
        <c:axId val="-109203792"/>
        <c:axId val="0"/>
      </c:bar3DChart>
      <c:catAx>
        <c:axId val="-10920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203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2037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09200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10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11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13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50</xdr:row>
      <xdr:rowOff>28575</xdr:rowOff>
    </xdr:from>
    <xdr:to>
      <xdr:col>7</xdr:col>
      <xdr:colOff>520699</xdr:colOff>
      <xdr:row>75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88900</xdr:colOff>
      <xdr:row>23</xdr:row>
      <xdr:rowOff>139700</xdr:rowOff>
    </xdr:from>
    <xdr:to>
      <xdr:col>7</xdr:col>
      <xdr:colOff>469900</xdr:colOff>
      <xdr:row>49</xdr:row>
      <xdr:rowOff>50800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47625</xdr:rowOff>
    </xdr:from>
    <xdr:to>
      <xdr:col>5</xdr:col>
      <xdr:colOff>0</xdr:colOff>
      <xdr:row>48</xdr:row>
      <xdr:rowOff>28575</xdr:rowOff>
    </xdr:to>
    <xdr:graphicFrame macro="">
      <xdr:nvGraphicFramePr>
        <xdr:cNvPr id="14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14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15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15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23</xdr:row>
      <xdr:rowOff>0</xdr:rowOff>
    </xdr:from>
    <xdr:to>
      <xdr:col>2</xdr:col>
      <xdr:colOff>1851660</xdr:colOff>
      <xdr:row>48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50</xdr:row>
      <xdr:rowOff>129540</xdr:rowOff>
    </xdr:from>
    <xdr:to>
      <xdr:col>2</xdr:col>
      <xdr:colOff>1889760</xdr:colOff>
      <xdr:row>74</xdr:row>
      <xdr:rowOff>45720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30480</xdr:rowOff>
    </xdr:from>
    <xdr:to>
      <xdr:col>2</xdr:col>
      <xdr:colOff>1859280</xdr:colOff>
      <xdr:row>47</xdr:row>
      <xdr:rowOff>129540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57150</xdr:rowOff>
    </xdr:from>
    <xdr:to>
      <xdr:col>14</xdr:col>
      <xdr:colOff>66675</xdr:colOff>
      <xdr:row>53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9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9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internacional/faostat%20agricola/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nalb/Mis%20documentos/Anuario%202004/Anuario%20(3-11-05)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2002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L70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55.28515625" style="294" customWidth="1"/>
    <col min="2" max="7" width="15.7109375" style="294" customWidth="1"/>
    <col min="8" max="8" width="15.5703125" style="299" customWidth="1"/>
    <col min="9" max="9" width="13.42578125" style="299" customWidth="1"/>
    <col min="10" max="10" width="17.140625" style="294" customWidth="1"/>
    <col min="11" max="11" width="16.140625" style="294" customWidth="1"/>
    <col min="12" max="12" width="16.42578125" style="294" customWidth="1"/>
    <col min="13" max="16384" width="11.42578125" style="294"/>
  </cols>
  <sheetData>
    <row r="1" spans="1:12" s="19" customFormat="1" ht="18" x14ac:dyDescent="0.25">
      <c r="A1" s="457" t="s">
        <v>241</v>
      </c>
      <c r="B1" s="457"/>
      <c r="C1" s="457"/>
      <c r="D1" s="457"/>
      <c r="E1" s="457"/>
      <c r="F1" s="457"/>
      <c r="G1" s="457"/>
      <c r="H1" s="457"/>
      <c r="I1" s="457"/>
    </row>
    <row r="2" spans="1:12" ht="10.9" customHeight="1" x14ac:dyDescent="0.2"/>
    <row r="3" spans="1:12" s="28" customFormat="1" ht="14.45" customHeight="1" x14ac:dyDescent="0.25">
      <c r="A3" s="456" t="s">
        <v>381</v>
      </c>
      <c r="B3" s="456"/>
      <c r="C3" s="456"/>
      <c r="D3" s="456"/>
      <c r="E3" s="456"/>
      <c r="F3" s="456"/>
      <c r="G3" s="456"/>
      <c r="H3" s="456"/>
      <c r="I3" s="456"/>
    </row>
    <row r="4" spans="1:12" s="24" customFormat="1" ht="22.9" customHeight="1" thickBot="1" x14ac:dyDescent="0.25">
      <c r="A4" s="73"/>
      <c r="B4" s="73"/>
      <c r="C4" s="73"/>
      <c r="D4" s="73"/>
      <c r="E4" s="74"/>
      <c r="F4" s="74"/>
      <c r="G4" s="74"/>
      <c r="H4" s="163"/>
      <c r="I4" s="163"/>
    </row>
    <row r="5" spans="1:12" ht="54" customHeight="1" thickBot="1" x14ac:dyDescent="0.25">
      <c r="A5" s="300" t="s">
        <v>164</v>
      </c>
      <c r="B5" s="295" t="s">
        <v>298</v>
      </c>
      <c r="C5" s="295" t="s">
        <v>299</v>
      </c>
      <c r="D5" s="295" t="s">
        <v>355</v>
      </c>
      <c r="E5" s="295" t="s">
        <v>382</v>
      </c>
      <c r="F5" s="295" t="s">
        <v>412</v>
      </c>
      <c r="G5" s="295" t="s">
        <v>440</v>
      </c>
      <c r="H5" s="301" t="s">
        <v>456</v>
      </c>
      <c r="I5" s="302" t="s">
        <v>469</v>
      </c>
      <c r="J5" s="302" t="s">
        <v>476</v>
      </c>
      <c r="K5" s="302" t="s">
        <v>489</v>
      </c>
      <c r="L5" s="302" t="s">
        <v>503</v>
      </c>
    </row>
    <row r="6" spans="1:12" s="305" customFormat="1" ht="38.25" customHeight="1" x14ac:dyDescent="0.2">
      <c r="A6" s="231" t="s">
        <v>212</v>
      </c>
      <c r="B6" s="303"/>
      <c r="C6" s="303"/>
      <c r="D6" s="296"/>
      <c r="E6" s="296"/>
      <c r="F6" s="296"/>
      <c r="G6" s="296"/>
      <c r="H6" s="304"/>
      <c r="I6" s="296"/>
      <c r="J6" s="297"/>
      <c r="K6" s="297"/>
    </row>
    <row r="7" spans="1:12" x14ac:dyDescent="0.2">
      <c r="A7" s="306" t="s">
        <v>165</v>
      </c>
      <c r="B7" s="297">
        <v>681574.29</v>
      </c>
      <c r="C7" s="297">
        <v>850268.89</v>
      </c>
      <c r="D7" s="297">
        <v>677206.55</v>
      </c>
      <c r="E7" s="297">
        <v>505064.51</v>
      </c>
      <c r="F7" s="297">
        <v>627328.31000000006</v>
      </c>
      <c r="G7" s="297">
        <v>721220.15</v>
      </c>
      <c r="H7" s="307">
        <v>762568.69</v>
      </c>
      <c r="I7" s="297">
        <v>764383</v>
      </c>
      <c r="J7" s="297">
        <v>833038</v>
      </c>
      <c r="K7" s="297">
        <v>881197</v>
      </c>
      <c r="L7" s="307">
        <v>963246.35400000005</v>
      </c>
    </row>
    <row r="8" spans="1:12" x14ac:dyDescent="0.2">
      <c r="A8" s="306" t="s">
        <v>166</v>
      </c>
      <c r="B8" s="297">
        <v>977305.68</v>
      </c>
      <c r="C8" s="297">
        <v>1031521.87</v>
      </c>
      <c r="D8" s="297">
        <v>1047740.44</v>
      </c>
      <c r="E8" s="297">
        <v>750631.99</v>
      </c>
      <c r="F8" s="297">
        <v>522942.41499999998</v>
      </c>
      <c r="G8" s="297">
        <v>514424.42</v>
      </c>
      <c r="H8" s="307">
        <v>438756.48</v>
      </c>
      <c r="I8" s="297">
        <v>362707</v>
      </c>
      <c r="J8" s="297">
        <v>466506</v>
      </c>
      <c r="K8" s="297">
        <v>657989</v>
      </c>
      <c r="L8" s="307">
        <v>662569.69999999995</v>
      </c>
    </row>
    <row r="9" spans="1:12" x14ac:dyDescent="0.2">
      <c r="A9" s="306" t="s">
        <v>0</v>
      </c>
      <c r="B9" s="297">
        <v>957845.46</v>
      </c>
      <c r="C9" s="297">
        <v>1061646.17</v>
      </c>
      <c r="D9" s="297">
        <v>847707.86</v>
      </c>
      <c r="E9" s="297">
        <v>665206.32999999996</v>
      </c>
      <c r="F9" s="297">
        <v>608088.85</v>
      </c>
      <c r="G9" s="297">
        <v>724392.56</v>
      </c>
      <c r="H9" s="307">
        <v>783550.27</v>
      </c>
      <c r="I9" s="297">
        <v>897617</v>
      </c>
      <c r="J9" s="297">
        <v>897687</v>
      </c>
      <c r="K9" s="297">
        <v>1010759</v>
      </c>
      <c r="L9" s="307">
        <v>1302154.18</v>
      </c>
    </row>
    <row r="10" spans="1:12" x14ac:dyDescent="0.2">
      <c r="A10" s="306" t="s">
        <v>1</v>
      </c>
      <c r="B10" s="297">
        <v>5262.75</v>
      </c>
      <c r="C10" s="297">
        <v>12399.6</v>
      </c>
      <c r="D10" s="297">
        <v>12595.95</v>
      </c>
      <c r="E10" s="297">
        <v>1888.5</v>
      </c>
      <c r="F10" s="297">
        <v>6632.1</v>
      </c>
      <c r="G10" s="297">
        <v>22746.41</v>
      </c>
      <c r="H10" s="307">
        <v>32234.69</v>
      </c>
      <c r="I10" s="297">
        <v>15329</v>
      </c>
      <c r="J10" s="297">
        <v>28377</v>
      </c>
      <c r="K10" s="297">
        <v>43478</v>
      </c>
      <c r="L10" s="307">
        <v>23310.27</v>
      </c>
    </row>
    <row r="11" spans="1:12" x14ac:dyDescent="0.2">
      <c r="A11" s="306" t="s">
        <v>2</v>
      </c>
      <c r="B11" s="297">
        <v>89729.85</v>
      </c>
      <c r="C11" s="297">
        <v>73728</v>
      </c>
      <c r="D11" s="297">
        <v>68701.929999999993</v>
      </c>
      <c r="E11" s="297">
        <v>64258.26</v>
      </c>
      <c r="F11" s="297">
        <v>63933.35</v>
      </c>
      <c r="G11" s="297">
        <v>59932.1</v>
      </c>
      <c r="H11" s="307">
        <v>52073.25</v>
      </c>
      <c r="I11" s="297">
        <v>72914</v>
      </c>
      <c r="J11" s="297">
        <v>73728</v>
      </c>
      <c r="K11" s="297">
        <v>86325</v>
      </c>
      <c r="L11" s="307">
        <v>118083.8</v>
      </c>
    </row>
    <row r="12" spans="1:12" x14ac:dyDescent="0.2">
      <c r="A12" s="306" t="s">
        <v>441</v>
      </c>
      <c r="B12" s="297"/>
      <c r="C12" s="297"/>
      <c r="D12" s="297"/>
      <c r="E12" s="297"/>
      <c r="F12" s="297"/>
      <c r="G12" s="297">
        <v>1107.5</v>
      </c>
      <c r="H12" s="307">
        <v>1609.25</v>
      </c>
      <c r="I12" s="297">
        <v>1882</v>
      </c>
      <c r="J12" s="297">
        <v>7432</v>
      </c>
      <c r="K12" s="297">
        <v>3180</v>
      </c>
      <c r="L12" s="307">
        <v>9405.15</v>
      </c>
    </row>
    <row r="13" spans="1:12" x14ac:dyDescent="0.2">
      <c r="A13" s="306" t="s">
        <v>3</v>
      </c>
      <c r="B13" s="297">
        <v>123198</v>
      </c>
      <c r="C13" s="297">
        <v>173484.58</v>
      </c>
      <c r="D13" s="297">
        <v>158798.45000000001</v>
      </c>
      <c r="E13" s="297">
        <v>175039.35</v>
      </c>
      <c r="F13" s="297">
        <v>158890</v>
      </c>
      <c r="G13" s="297">
        <v>153666.35999999999</v>
      </c>
      <c r="H13" s="307">
        <v>167031.5</v>
      </c>
      <c r="I13" s="297">
        <v>161922</v>
      </c>
      <c r="J13" s="297">
        <v>184053</v>
      </c>
      <c r="K13" s="297">
        <v>205881</v>
      </c>
      <c r="L13" s="307">
        <v>195261</v>
      </c>
    </row>
    <row r="14" spans="1:12" x14ac:dyDescent="0.2">
      <c r="A14" s="306" t="s">
        <v>4</v>
      </c>
      <c r="B14" s="297">
        <v>9111.8289999999997</v>
      </c>
      <c r="C14" s="297">
        <v>17895.939999999999</v>
      </c>
      <c r="D14" s="297">
        <v>33504.120000000003</v>
      </c>
      <c r="E14" s="297">
        <v>31237.38</v>
      </c>
      <c r="F14" s="297">
        <v>13766.93</v>
      </c>
      <c r="G14" s="297">
        <v>14947.65</v>
      </c>
      <c r="H14" s="307">
        <v>36828.97</v>
      </c>
      <c r="I14" s="297">
        <v>46615</v>
      </c>
      <c r="J14" s="297">
        <v>34784</v>
      </c>
      <c r="K14" s="297">
        <v>27829</v>
      </c>
      <c r="L14" s="307">
        <v>21690.729100000008</v>
      </c>
    </row>
    <row r="15" spans="1:12" x14ac:dyDescent="0.2">
      <c r="A15" s="306" t="s">
        <v>5</v>
      </c>
      <c r="B15" s="297">
        <v>1566</v>
      </c>
      <c r="C15" s="297">
        <v>1300</v>
      </c>
      <c r="D15" s="297">
        <v>471</v>
      </c>
      <c r="E15" s="297">
        <v>1801.0820000000001</v>
      </c>
      <c r="F15" s="297">
        <v>3113.3130000000001</v>
      </c>
      <c r="G15" s="297">
        <v>2549</v>
      </c>
      <c r="H15" s="307">
        <v>4866.7700000000004</v>
      </c>
      <c r="I15" s="297">
        <v>3524</v>
      </c>
      <c r="J15" s="297">
        <v>2946</v>
      </c>
      <c r="K15" s="297">
        <v>5756</v>
      </c>
      <c r="L15" s="307">
        <v>1891.8005000000003</v>
      </c>
    </row>
    <row r="16" spans="1:12" x14ac:dyDescent="0.2">
      <c r="A16" s="306" t="s">
        <v>6</v>
      </c>
      <c r="B16" s="297">
        <v>57908</v>
      </c>
      <c r="C16" s="297">
        <v>60608.959999999875</v>
      </c>
      <c r="D16" s="297">
        <v>47233.700000000237</v>
      </c>
      <c r="E16" s="297">
        <v>47195.26</v>
      </c>
      <c r="F16" s="297">
        <v>69272.62</v>
      </c>
      <c r="G16" s="297">
        <v>80678.39</v>
      </c>
      <c r="H16" s="307">
        <v>89191.52</v>
      </c>
      <c r="I16" s="297">
        <v>134743</v>
      </c>
      <c r="J16" s="297">
        <v>139074</v>
      </c>
      <c r="K16" s="297">
        <v>139233</v>
      </c>
      <c r="L16" s="307">
        <v>157107.92300000001</v>
      </c>
    </row>
    <row r="17" spans="1:12" x14ac:dyDescent="0.2">
      <c r="A17" s="306" t="s">
        <v>477</v>
      </c>
      <c r="B17" s="297"/>
      <c r="C17" s="297"/>
      <c r="D17" s="297"/>
      <c r="E17" s="297"/>
      <c r="F17" s="297"/>
      <c r="G17" s="297"/>
      <c r="H17" s="307"/>
      <c r="I17" s="297"/>
      <c r="J17" s="297">
        <v>6</v>
      </c>
      <c r="K17" s="297"/>
      <c r="L17" s="307">
        <v>692.64</v>
      </c>
    </row>
    <row r="18" spans="1:12" x14ac:dyDescent="0.2">
      <c r="A18" s="164" t="s">
        <v>383</v>
      </c>
      <c r="B18" s="297">
        <v>2903501.8590000002</v>
      </c>
      <c r="C18" s="297">
        <v>3295998</v>
      </c>
      <c r="D18" s="297">
        <v>2893960</v>
      </c>
      <c r="E18" s="297">
        <v>2242322.6619999995</v>
      </c>
      <c r="F18" s="297">
        <v>2073967.8880000003</v>
      </c>
      <c r="G18" s="297">
        <v>2295664.54</v>
      </c>
      <c r="H18" s="307">
        <v>2368711.39</v>
      </c>
      <c r="I18" s="297">
        <v>2461636</v>
      </c>
      <c r="J18" s="297">
        <v>2667631</v>
      </c>
      <c r="K18" s="297">
        <v>3061627</v>
      </c>
      <c r="L18" s="307">
        <v>3455413.5466000005</v>
      </c>
    </row>
    <row r="19" spans="1:12" x14ac:dyDescent="0.2">
      <c r="A19" s="164" t="s">
        <v>172</v>
      </c>
      <c r="B19" s="297">
        <v>298391.38</v>
      </c>
      <c r="C19" s="297">
        <v>361984.64</v>
      </c>
      <c r="D19" s="297">
        <v>362063.75</v>
      </c>
      <c r="E19" s="297">
        <v>382533</v>
      </c>
      <c r="F19" s="297">
        <v>371866.69</v>
      </c>
      <c r="G19" s="297">
        <v>388437.83</v>
      </c>
      <c r="H19" s="307">
        <v>339432.97</v>
      </c>
      <c r="I19" s="297">
        <v>315156</v>
      </c>
      <c r="J19" s="297">
        <v>408712</v>
      </c>
      <c r="K19" s="297">
        <v>336466.84</v>
      </c>
      <c r="L19" s="307">
        <v>306709.14</v>
      </c>
    </row>
    <row r="20" spans="1:12" x14ac:dyDescent="0.2">
      <c r="A20" s="164" t="s">
        <v>384</v>
      </c>
      <c r="B20" s="297"/>
      <c r="C20" s="297"/>
      <c r="D20" s="297"/>
      <c r="E20" s="297"/>
      <c r="F20" s="297"/>
      <c r="G20" s="297" t="s">
        <v>438</v>
      </c>
      <c r="H20" s="307"/>
      <c r="I20" s="297"/>
      <c r="J20" s="297"/>
      <c r="K20" s="297"/>
      <c r="L20" s="307"/>
    </row>
    <row r="21" spans="1:12" x14ac:dyDescent="0.2">
      <c r="A21" s="306" t="s">
        <v>457</v>
      </c>
      <c r="B21" s="297" t="s">
        <v>400</v>
      </c>
      <c r="C21" s="297" t="s">
        <v>400</v>
      </c>
      <c r="D21" s="297" t="s">
        <v>400</v>
      </c>
      <c r="E21" s="297" t="s">
        <v>400</v>
      </c>
      <c r="F21" s="297" t="s">
        <v>400</v>
      </c>
      <c r="G21" s="297" t="s">
        <v>400</v>
      </c>
      <c r="H21" s="307">
        <v>1843.75</v>
      </c>
      <c r="I21" s="297" t="s">
        <v>400</v>
      </c>
      <c r="J21" s="297">
        <v>1518</v>
      </c>
      <c r="K21" s="297">
        <v>1887.5</v>
      </c>
      <c r="L21" s="307">
        <v>2939.6</v>
      </c>
    </row>
    <row r="22" spans="1:12" x14ac:dyDescent="0.2">
      <c r="A22" s="306" t="s">
        <v>413</v>
      </c>
      <c r="B22" s="297">
        <v>0</v>
      </c>
      <c r="C22" s="297">
        <v>0</v>
      </c>
      <c r="D22" s="297">
        <v>0</v>
      </c>
      <c r="E22" s="297">
        <v>0</v>
      </c>
      <c r="F22" s="297">
        <v>82.4</v>
      </c>
      <c r="G22" s="297">
        <v>150</v>
      </c>
      <c r="H22" s="307">
        <v>444</v>
      </c>
      <c r="I22" s="297">
        <v>250</v>
      </c>
      <c r="J22" s="297">
        <v>292</v>
      </c>
      <c r="K22" s="297">
        <v>434.6</v>
      </c>
      <c r="L22" s="307">
        <v>645</v>
      </c>
    </row>
    <row r="23" spans="1:12" x14ac:dyDescent="0.2">
      <c r="A23" s="306" t="s">
        <v>414</v>
      </c>
      <c r="B23" s="297">
        <v>1236</v>
      </c>
      <c r="C23" s="297">
        <v>437</v>
      </c>
      <c r="D23" s="297">
        <v>414</v>
      </c>
      <c r="E23" s="297">
        <v>2929.107</v>
      </c>
      <c r="F23" s="297">
        <v>4089.3820000000001</v>
      </c>
      <c r="G23" s="297">
        <v>3207.01</v>
      </c>
      <c r="H23" s="307">
        <v>7763.58</v>
      </c>
      <c r="I23" s="297">
        <v>731</v>
      </c>
      <c r="J23" s="297">
        <v>868</v>
      </c>
      <c r="K23" s="297">
        <v>7356.5859999999993</v>
      </c>
      <c r="L23" s="307">
        <v>2520.268</v>
      </c>
    </row>
    <row r="24" spans="1:12" x14ac:dyDescent="0.2">
      <c r="A24" s="306" t="s">
        <v>415</v>
      </c>
      <c r="B24" s="297">
        <v>27894</v>
      </c>
      <c r="C24" s="297">
        <v>34744</v>
      </c>
      <c r="D24" s="297">
        <v>38220</v>
      </c>
      <c r="E24" s="297">
        <v>43384.0792</v>
      </c>
      <c r="F24" s="297">
        <v>34151.411</v>
      </c>
      <c r="G24" s="297">
        <v>45034.43</v>
      </c>
      <c r="H24" s="307">
        <v>72545.039999999994</v>
      </c>
      <c r="I24" s="297">
        <v>54280</v>
      </c>
      <c r="J24" s="297">
        <v>58315</v>
      </c>
      <c r="K24" s="297">
        <v>57896.178</v>
      </c>
      <c r="L24" s="307">
        <v>61576.538400000027</v>
      </c>
    </row>
    <row r="25" spans="1:12" x14ac:dyDescent="0.2">
      <c r="A25" s="306" t="s">
        <v>416</v>
      </c>
      <c r="B25" s="297">
        <v>1810</v>
      </c>
      <c r="C25" s="297">
        <v>1755</v>
      </c>
      <c r="D25" s="297">
        <v>583</v>
      </c>
      <c r="E25" s="297">
        <v>2724.17</v>
      </c>
      <c r="F25" s="297">
        <v>2891.08</v>
      </c>
      <c r="G25" s="297">
        <v>3201.55</v>
      </c>
      <c r="H25" s="307">
        <v>1552.67</v>
      </c>
      <c r="I25" s="297">
        <v>2415</v>
      </c>
      <c r="J25" s="297">
        <v>2947</v>
      </c>
      <c r="K25" s="297">
        <v>3060.01</v>
      </c>
      <c r="L25" s="307">
        <v>4095.29</v>
      </c>
    </row>
    <row r="26" spans="1:12" x14ac:dyDescent="0.2">
      <c r="A26" s="306" t="s">
        <v>417</v>
      </c>
      <c r="B26" s="297">
        <v>740</v>
      </c>
      <c r="C26" s="297">
        <v>161</v>
      </c>
      <c r="D26" s="297">
        <v>18</v>
      </c>
      <c r="E26" s="297">
        <v>312.91446999999999</v>
      </c>
      <c r="F26" s="297">
        <v>31.633000000000003</v>
      </c>
      <c r="G26" s="297">
        <v>52.3</v>
      </c>
      <c r="H26" s="307">
        <v>84.47</v>
      </c>
      <c r="I26" s="297">
        <v>347</v>
      </c>
      <c r="J26" s="297">
        <v>122</v>
      </c>
      <c r="K26" s="297">
        <v>746.11</v>
      </c>
      <c r="L26" s="307">
        <v>238.94</v>
      </c>
    </row>
    <row r="27" spans="1:12" x14ac:dyDescent="0.2">
      <c r="A27" s="306" t="s">
        <v>418</v>
      </c>
      <c r="B27" s="297">
        <v>96</v>
      </c>
      <c r="C27" s="297" t="s">
        <v>400</v>
      </c>
      <c r="D27" s="297" t="s">
        <v>400</v>
      </c>
      <c r="E27" s="297" t="s">
        <v>400</v>
      </c>
      <c r="F27" s="297" t="s">
        <v>400</v>
      </c>
      <c r="G27" s="297" t="s">
        <v>400</v>
      </c>
      <c r="H27" s="307" t="s">
        <v>400</v>
      </c>
      <c r="I27" s="297" t="s">
        <v>400</v>
      </c>
      <c r="J27" s="297" t="s">
        <v>400</v>
      </c>
      <c r="K27" s="297" t="s">
        <v>400</v>
      </c>
      <c r="L27" s="307" t="s">
        <v>400</v>
      </c>
    </row>
    <row r="28" spans="1:12" x14ac:dyDescent="0.2">
      <c r="A28" s="306" t="s">
        <v>385</v>
      </c>
      <c r="B28" s="297" t="s">
        <v>400</v>
      </c>
      <c r="C28" s="297" t="s">
        <v>400</v>
      </c>
      <c r="D28" s="297" t="s">
        <v>400</v>
      </c>
      <c r="E28" s="297">
        <v>191</v>
      </c>
      <c r="F28" s="297">
        <v>183.83</v>
      </c>
      <c r="G28" s="297" t="s">
        <v>400</v>
      </c>
      <c r="H28" s="307" t="s">
        <v>400</v>
      </c>
      <c r="I28" s="297">
        <v>308</v>
      </c>
      <c r="J28" s="297">
        <v>993</v>
      </c>
      <c r="K28" s="297">
        <v>1015.99</v>
      </c>
      <c r="L28" s="307">
        <v>1058.46</v>
      </c>
    </row>
    <row r="29" spans="1:12" x14ac:dyDescent="0.2">
      <c r="A29" s="306" t="s">
        <v>490</v>
      </c>
      <c r="B29" s="297" t="s">
        <v>400</v>
      </c>
      <c r="C29" s="297" t="s">
        <v>400</v>
      </c>
      <c r="D29" s="297" t="s">
        <v>400</v>
      </c>
      <c r="E29" s="297" t="s">
        <v>400</v>
      </c>
      <c r="F29" s="297" t="s">
        <v>400</v>
      </c>
      <c r="G29" s="297" t="s">
        <v>400</v>
      </c>
      <c r="H29" s="307" t="s">
        <v>400</v>
      </c>
      <c r="I29" s="297" t="s">
        <v>400</v>
      </c>
      <c r="J29" s="297" t="s">
        <v>400</v>
      </c>
      <c r="K29" s="297">
        <v>473</v>
      </c>
      <c r="L29" s="307"/>
    </row>
    <row r="30" spans="1:12" x14ac:dyDescent="0.2">
      <c r="A30" s="164" t="s">
        <v>386</v>
      </c>
      <c r="B30" s="297">
        <v>31776</v>
      </c>
      <c r="C30" s="297">
        <v>37097</v>
      </c>
      <c r="D30" s="297">
        <v>39235</v>
      </c>
      <c r="E30" s="297">
        <v>49541.270669999998</v>
      </c>
      <c r="F30" s="297">
        <v>41429.736000000004</v>
      </c>
      <c r="G30" s="297">
        <v>51645.29</v>
      </c>
      <c r="H30" s="307">
        <v>84233.51</v>
      </c>
      <c r="I30" s="297">
        <v>58331</v>
      </c>
      <c r="J30" s="297">
        <v>65055</v>
      </c>
      <c r="K30" s="297">
        <v>72870</v>
      </c>
      <c r="L30" s="307">
        <v>73074.096400000024</v>
      </c>
    </row>
    <row r="31" spans="1:12" x14ac:dyDescent="0.2">
      <c r="A31" s="306" t="s">
        <v>312</v>
      </c>
      <c r="B31" s="297"/>
      <c r="C31" s="297"/>
      <c r="D31" s="297"/>
      <c r="E31" s="297"/>
      <c r="F31" s="297"/>
      <c r="G31" s="297" t="s">
        <v>438</v>
      </c>
      <c r="H31" s="307"/>
      <c r="I31" s="297"/>
      <c r="J31" s="297"/>
      <c r="K31" s="297"/>
      <c r="L31" s="307"/>
    </row>
    <row r="32" spans="1:12" x14ac:dyDescent="0.2">
      <c r="A32" s="306" t="s">
        <v>419</v>
      </c>
      <c r="B32" s="297">
        <v>16728.32</v>
      </c>
      <c r="C32" s="297">
        <v>11596.908000000001</v>
      </c>
      <c r="D32" s="297">
        <v>4646.43</v>
      </c>
      <c r="E32" s="297">
        <v>8898.14</v>
      </c>
      <c r="F32" s="297">
        <v>17272.439999999999</v>
      </c>
      <c r="G32" s="297">
        <v>26414.86</v>
      </c>
      <c r="H32" s="307">
        <v>19112.2</v>
      </c>
      <c r="I32" s="297">
        <v>13297</v>
      </c>
      <c r="J32" s="297">
        <v>11945</v>
      </c>
      <c r="K32" s="297">
        <v>17711.57</v>
      </c>
      <c r="L32" s="307">
        <v>17436.25</v>
      </c>
    </row>
    <row r="33" spans="1:12" x14ac:dyDescent="0.2">
      <c r="A33" s="306" t="s">
        <v>420</v>
      </c>
      <c r="B33" s="297" t="s">
        <v>400</v>
      </c>
      <c r="C33" s="297" t="s">
        <v>400</v>
      </c>
      <c r="D33" s="297" t="s">
        <v>400</v>
      </c>
      <c r="E33" s="297" t="s">
        <v>400</v>
      </c>
      <c r="F33" s="297" t="s">
        <v>400</v>
      </c>
      <c r="G33" s="297" t="s">
        <v>400</v>
      </c>
      <c r="H33" s="307" t="s">
        <v>400</v>
      </c>
      <c r="I33" s="297" t="s">
        <v>400</v>
      </c>
      <c r="J33" s="297" t="s">
        <v>400</v>
      </c>
      <c r="K33" s="297">
        <v>11.75</v>
      </c>
      <c r="L33" s="307">
        <v>1.8</v>
      </c>
    </row>
    <row r="34" spans="1:12" x14ac:dyDescent="0.2">
      <c r="A34" s="164" t="s">
        <v>387</v>
      </c>
      <c r="B34" s="297">
        <v>16728.32</v>
      </c>
      <c r="C34" s="297">
        <v>11596.908000000001</v>
      </c>
      <c r="D34" s="297">
        <v>4646.43</v>
      </c>
      <c r="E34" s="297">
        <v>8898.14</v>
      </c>
      <c r="F34" s="297">
        <v>17272.439999999999</v>
      </c>
      <c r="G34" s="297">
        <v>26415</v>
      </c>
      <c r="H34" s="307">
        <v>19112</v>
      </c>
      <c r="I34" s="297">
        <v>13297</v>
      </c>
      <c r="J34" s="297">
        <v>11945</v>
      </c>
      <c r="K34" s="297">
        <v>17723.32</v>
      </c>
      <c r="L34" s="307">
        <v>17438.05</v>
      </c>
    </row>
    <row r="35" spans="1:12" x14ac:dyDescent="0.2">
      <c r="A35" s="306" t="s">
        <v>388</v>
      </c>
      <c r="B35" s="297"/>
      <c r="C35" s="297"/>
      <c r="D35" s="297"/>
      <c r="E35" s="297"/>
      <c r="F35" s="297"/>
      <c r="G35" s="297" t="s">
        <v>438</v>
      </c>
      <c r="H35" s="307"/>
      <c r="I35" s="297"/>
      <c r="J35" s="297"/>
      <c r="K35" s="297"/>
      <c r="L35" s="307"/>
    </row>
    <row r="36" spans="1:12" x14ac:dyDescent="0.2">
      <c r="A36" s="306" t="s">
        <v>300</v>
      </c>
      <c r="B36" s="297">
        <v>4123.46</v>
      </c>
      <c r="C36" s="297">
        <v>4900.1000000000004</v>
      </c>
      <c r="D36" s="297">
        <v>7926.51</v>
      </c>
      <c r="E36" s="297">
        <v>6407.34</v>
      </c>
      <c r="F36" s="297">
        <v>6207.06</v>
      </c>
      <c r="G36" s="297">
        <v>6851.5</v>
      </c>
      <c r="H36" s="307">
        <v>2669.85</v>
      </c>
      <c r="I36" s="297">
        <v>1546</v>
      </c>
      <c r="J36" s="297">
        <v>3398</v>
      </c>
      <c r="K36" s="297">
        <v>3966.6</v>
      </c>
      <c r="L36" s="307">
        <v>3801.83</v>
      </c>
    </row>
    <row r="37" spans="1:12" x14ac:dyDescent="0.2">
      <c r="A37" s="308" t="s">
        <v>301</v>
      </c>
      <c r="B37" s="297" t="s">
        <v>400</v>
      </c>
      <c r="C37" s="297" t="s">
        <v>400</v>
      </c>
      <c r="D37" s="297" t="s">
        <v>400</v>
      </c>
      <c r="E37" s="297" t="s">
        <v>400</v>
      </c>
      <c r="F37" s="297" t="s">
        <v>400</v>
      </c>
      <c r="G37" s="297" t="s">
        <v>400</v>
      </c>
      <c r="H37" s="307" t="s">
        <v>400</v>
      </c>
      <c r="I37" s="297" t="s">
        <v>400</v>
      </c>
      <c r="J37" s="297" t="s">
        <v>400</v>
      </c>
      <c r="K37" s="297">
        <v>4</v>
      </c>
      <c r="L37" s="307">
        <v>4.05</v>
      </c>
    </row>
    <row r="38" spans="1:12" x14ac:dyDescent="0.2">
      <c r="A38" s="308" t="s">
        <v>302</v>
      </c>
      <c r="B38" s="297">
        <v>63.191000000000003</v>
      </c>
      <c r="C38" s="297" t="s">
        <v>400</v>
      </c>
      <c r="D38" s="297" t="s">
        <v>400</v>
      </c>
      <c r="E38" s="297" t="s">
        <v>400</v>
      </c>
      <c r="F38" s="297" t="s">
        <v>400</v>
      </c>
      <c r="G38" s="297" t="s">
        <v>400</v>
      </c>
      <c r="H38" s="307" t="s">
        <v>400</v>
      </c>
      <c r="I38" s="297" t="s">
        <v>400</v>
      </c>
      <c r="J38" s="297" t="s">
        <v>400</v>
      </c>
      <c r="K38" s="297" t="s">
        <v>400</v>
      </c>
      <c r="L38" s="307"/>
    </row>
    <row r="39" spans="1:12" x14ac:dyDescent="0.2">
      <c r="A39" s="308" t="s">
        <v>303</v>
      </c>
      <c r="B39" s="297">
        <v>76</v>
      </c>
      <c r="C39" s="297" t="s">
        <v>400</v>
      </c>
      <c r="D39" s="297" t="s">
        <v>400</v>
      </c>
      <c r="E39" s="297" t="s">
        <v>400</v>
      </c>
      <c r="F39" s="297" t="s">
        <v>400</v>
      </c>
      <c r="G39" s="297" t="s">
        <v>400</v>
      </c>
      <c r="H39" s="307" t="s">
        <v>400</v>
      </c>
      <c r="I39" s="297" t="s">
        <v>400</v>
      </c>
      <c r="J39" s="297" t="s">
        <v>400</v>
      </c>
      <c r="K39" s="297" t="s">
        <v>400</v>
      </c>
      <c r="L39" s="307"/>
    </row>
    <row r="40" spans="1:12" x14ac:dyDescent="0.2">
      <c r="A40" s="308" t="s">
        <v>304</v>
      </c>
      <c r="B40" s="297">
        <v>57.75</v>
      </c>
      <c r="C40" s="297" t="s">
        <v>400</v>
      </c>
      <c r="D40" s="297" t="s">
        <v>400</v>
      </c>
      <c r="E40" s="297" t="s">
        <v>400</v>
      </c>
      <c r="F40" s="297" t="s">
        <v>400</v>
      </c>
      <c r="G40" s="297" t="s">
        <v>400</v>
      </c>
      <c r="H40" s="307" t="s">
        <v>400</v>
      </c>
      <c r="I40" s="297">
        <v>400</v>
      </c>
      <c r="J40" s="297">
        <v>140</v>
      </c>
      <c r="K40" s="297">
        <v>54</v>
      </c>
      <c r="L40" s="307">
        <v>250.6</v>
      </c>
    </row>
    <row r="41" spans="1:12" x14ac:dyDescent="0.2">
      <c r="A41" s="308" t="s">
        <v>305</v>
      </c>
      <c r="B41" s="297">
        <v>213</v>
      </c>
      <c r="C41" s="297" t="s">
        <v>400</v>
      </c>
      <c r="D41" s="297">
        <v>87</v>
      </c>
      <c r="E41" s="297">
        <v>163.9</v>
      </c>
      <c r="F41" s="297">
        <v>248.45</v>
      </c>
      <c r="G41" s="297">
        <v>1</v>
      </c>
      <c r="H41" s="307">
        <v>250</v>
      </c>
      <c r="I41" s="297">
        <v>0</v>
      </c>
      <c r="J41" s="297">
        <v>0</v>
      </c>
      <c r="K41" s="297">
        <v>1149</v>
      </c>
      <c r="L41" s="307"/>
    </row>
    <row r="42" spans="1:12" x14ac:dyDescent="0.2">
      <c r="A42" s="306" t="s">
        <v>306</v>
      </c>
      <c r="B42" s="297">
        <v>36787.160000000003</v>
      </c>
      <c r="C42" s="297">
        <v>28726.43</v>
      </c>
      <c r="D42" s="297">
        <v>27986.1</v>
      </c>
      <c r="E42" s="297">
        <v>34811.56</v>
      </c>
      <c r="F42" s="297">
        <v>42955.13</v>
      </c>
      <c r="G42" s="297">
        <v>27971.02</v>
      </c>
      <c r="H42" s="307">
        <v>22395.8</v>
      </c>
      <c r="I42" s="297">
        <v>32481</v>
      </c>
      <c r="J42" s="297">
        <v>25207</v>
      </c>
      <c r="K42" s="297">
        <v>20116</v>
      </c>
      <c r="L42" s="307">
        <v>26145.39</v>
      </c>
    </row>
    <row r="43" spans="1:12" x14ac:dyDescent="0.2">
      <c r="A43" s="306" t="s">
        <v>491</v>
      </c>
      <c r="B43" s="297" t="s">
        <v>400</v>
      </c>
      <c r="C43" s="297" t="s">
        <v>400</v>
      </c>
      <c r="D43" s="297" t="s">
        <v>400</v>
      </c>
      <c r="E43" s="297" t="s">
        <v>400</v>
      </c>
      <c r="F43" s="297" t="s">
        <v>400</v>
      </c>
      <c r="G43" s="297" t="s">
        <v>400</v>
      </c>
      <c r="H43" s="307" t="s">
        <v>400</v>
      </c>
      <c r="I43" s="297" t="s">
        <v>400</v>
      </c>
      <c r="J43" s="297" t="s">
        <v>400</v>
      </c>
      <c r="K43" s="297">
        <v>6</v>
      </c>
      <c r="L43" s="307"/>
    </row>
    <row r="44" spans="1:12" x14ac:dyDescent="0.2">
      <c r="A44" s="164" t="s">
        <v>389</v>
      </c>
      <c r="B44" s="297">
        <v>41320.561000000002</v>
      </c>
      <c r="C44" s="297">
        <v>33626.53</v>
      </c>
      <c r="D44" s="297">
        <v>35999.61</v>
      </c>
      <c r="E44" s="297">
        <v>41382.800000000003</v>
      </c>
      <c r="F44" s="297">
        <v>49410.64</v>
      </c>
      <c r="G44" s="297">
        <v>34823.519999999997</v>
      </c>
      <c r="H44" s="307">
        <v>25315.65</v>
      </c>
      <c r="I44" s="297">
        <v>34427</v>
      </c>
      <c r="J44" s="297">
        <v>28745</v>
      </c>
      <c r="K44" s="297">
        <v>25296</v>
      </c>
      <c r="L44" s="307">
        <v>30201.87</v>
      </c>
    </row>
    <row r="45" spans="1:12" x14ac:dyDescent="0.2">
      <c r="A45" s="306" t="s">
        <v>308</v>
      </c>
      <c r="B45" s="297"/>
      <c r="C45" s="297"/>
      <c r="D45" s="297"/>
      <c r="E45" s="297"/>
      <c r="F45" s="297"/>
      <c r="G45" s="297" t="s">
        <v>438</v>
      </c>
      <c r="H45" s="307"/>
      <c r="I45" s="297"/>
      <c r="J45" s="297"/>
      <c r="K45" s="297"/>
      <c r="L45" s="307"/>
    </row>
    <row r="46" spans="1:12" x14ac:dyDescent="0.2">
      <c r="A46" s="306" t="s">
        <v>421</v>
      </c>
      <c r="B46" s="297">
        <v>7231.85</v>
      </c>
      <c r="C46" s="297">
        <v>10126.26</v>
      </c>
      <c r="D46" s="297">
        <v>9620.92</v>
      </c>
      <c r="E46" s="297">
        <v>8288.83</v>
      </c>
      <c r="F46" s="297">
        <v>13704.254999999999</v>
      </c>
      <c r="G46" s="297">
        <v>14635.18</v>
      </c>
      <c r="H46" s="307">
        <v>8502.91</v>
      </c>
      <c r="I46" s="297">
        <v>11338</v>
      </c>
      <c r="J46" s="297">
        <v>7631</v>
      </c>
      <c r="K46" s="297">
        <v>11583</v>
      </c>
      <c r="L46" s="307">
        <v>9832.58</v>
      </c>
    </row>
    <row r="47" spans="1:12" x14ac:dyDescent="0.2">
      <c r="A47" s="306" t="s">
        <v>422</v>
      </c>
      <c r="B47" s="297">
        <v>953.75</v>
      </c>
      <c r="C47" s="297">
        <v>617.5</v>
      </c>
      <c r="D47" s="297">
        <v>188.25</v>
      </c>
      <c r="E47" s="297">
        <v>254.75</v>
      </c>
      <c r="F47" s="297">
        <v>798.4</v>
      </c>
      <c r="G47" s="297">
        <v>761.75</v>
      </c>
      <c r="H47" s="307">
        <v>836.35</v>
      </c>
      <c r="I47" s="297">
        <v>676</v>
      </c>
      <c r="J47" s="297">
        <v>320</v>
      </c>
      <c r="K47" s="297">
        <v>152</v>
      </c>
      <c r="L47" s="307">
        <v>554.70000000000005</v>
      </c>
    </row>
    <row r="48" spans="1:12" x14ac:dyDescent="0.2">
      <c r="A48" s="306" t="s">
        <v>423</v>
      </c>
      <c r="B48" s="297" t="s">
        <v>400</v>
      </c>
      <c r="C48" s="297" t="s">
        <v>400</v>
      </c>
      <c r="D48" s="297" t="s">
        <v>400</v>
      </c>
      <c r="E48" s="297" t="s">
        <v>400</v>
      </c>
      <c r="F48" s="297" t="s">
        <v>400</v>
      </c>
      <c r="G48" s="297" t="s">
        <v>400</v>
      </c>
      <c r="H48" s="307" t="s">
        <v>400</v>
      </c>
      <c r="I48" s="297" t="s">
        <v>400</v>
      </c>
      <c r="J48" s="297" t="s">
        <v>400</v>
      </c>
      <c r="K48" s="297" t="s">
        <v>400</v>
      </c>
      <c r="L48" s="307" t="s">
        <v>400</v>
      </c>
    </row>
    <row r="49" spans="1:12" x14ac:dyDescent="0.2">
      <c r="A49" s="306" t="s">
        <v>492</v>
      </c>
      <c r="B49" s="297" t="s">
        <v>400</v>
      </c>
      <c r="C49" s="297" t="s">
        <v>400</v>
      </c>
      <c r="D49" s="297" t="s">
        <v>400</v>
      </c>
      <c r="E49" s="297" t="s">
        <v>400</v>
      </c>
      <c r="F49" s="297" t="s">
        <v>400</v>
      </c>
      <c r="G49" s="297" t="s">
        <v>400</v>
      </c>
      <c r="H49" s="307" t="s">
        <v>400</v>
      </c>
      <c r="I49" s="297" t="s">
        <v>400</v>
      </c>
      <c r="J49" s="297"/>
      <c r="K49" s="297">
        <v>152</v>
      </c>
      <c r="L49" s="307" t="s">
        <v>400</v>
      </c>
    </row>
    <row r="50" spans="1:12" x14ac:dyDescent="0.2">
      <c r="A50" s="308" t="s">
        <v>424</v>
      </c>
      <c r="B50" s="297" t="s">
        <v>400</v>
      </c>
      <c r="C50" s="297" t="s">
        <v>400</v>
      </c>
      <c r="D50" s="297" t="s">
        <v>400</v>
      </c>
      <c r="E50" s="297" t="s">
        <v>400</v>
      </c>
      <c r="F50" s="297" t="s">
        <v>400</v>
      </c>
      <c r="G50" s="297" t="s">
        <v>400</v>
      </c>
      <c r="H50" s="307" t="s">
        <v>400</v>
      </c>
      <c r="I50" s="297" t="s">
        <v>400</v>
      </c>
      <c r="J50" s="297" t="s">
        <v>400</v>
      </c>
      <c r="K50" s="297" t="s">
        <v>400</v>
      </c>
      <c r="L50" s="307" t="s">
        <v>400</v>
      </c>
    </row>
    <row r="51" spans="1:12" x14ac:dyDescent="0.2">
      <c r="A51" s="308" t="s">
        <v>425</v>
      </c>
      <c r="B51" s="297">
        <v>84180.074999999983</v>
      </c>
      <c r="C51" s="297">
        <v>97748.2</v>
      </c>
      <c r="D51" s="297">
        <v>110459.5</v>
      </c>
      <c r="E51" s="297">
        <v>158805.552</v>
      </c>
      <c r="F51" s="297">
        <v>209919.25399999999</v>
      </c>
      <c r="G51" s="297">
        <v>199877.34</v>
      </c>
      <c r="H51" s="307">
        <v>38280.550000000003</v>
      </c>
      <c r="I51" s="297">
        <v>101248</v>
      </c>
      <c r="J51" s="297">
        <v>78000</v>
      </c>
      <c r="K51" s="297">
        <v>112870</v>
      </c>
      <c r="L51" s="307">
        <v>139772.85</v>
      </c>
    </row>
    <row r="52" spans="1:12" x14ac:dyDescent="0.2">
      <c r="A52" s="308" t="s">
        <v>426</v>
      </c>
      <c r="B52" s="297">
        <v>2214.9</v>
      </c>
      <c r="C52" s="297">
        <v>1046.3530000000001</v>
      </c>
      <c r="D52" s="297">
        <v>1964.12</v>
      </c>
      <c r="E52" s="297">
        <v>4660.8</v>
      </c>
      <c r="F52" s="297">
        <v>1047.8499999999999</v>
      </c>
      <c r="G52" s="297">
        <v>5172</v>
      </c>
      <c r="H52" s="307">
        <v>4545.5</v>
      </c>
      <c r="I52" s="297">
        <v>5162</v>
      </c>
      <c r="J52" s="297">
        <v>6139</v>
      </c>
      <c r="K52" s="297">
        <v>5784</v>
      </c>
      <c r="L52" s="307">
        <v>7380.31</v>
      </c>
    </row>
    <row r="53" spans="1:12" x14ac:dyDescent="0.2">
      <c r="A53" s="185" t="s">
        <v>307</v>
      </c>
      <c r="B53" s="297">
        <v>94581.002999999982</v>
      </c>
      <c r="C53" s="297">
        <v>109538.31299999999</v>
      </c>
      <c r="D53" s="297">
        <v>122232.79</v>
      </c>
      <c r="E53" s="297">
        <v>172009.93199999997</v>
      </c>
      <c r="F53" s="297">
        <v>225469.75899999999</v>
      </c>
      <c r="G53" s="297">
        <v>220446.27</v>
      </c>
      <c r="H53" s="307">
        <v>52165.31</v>
      </c>
      <c r="I53" s="297">
        <v>118424</v>
      </c>
      <c r="J53" s="297">
        <v>92090</v>
      </c>
      <c r="K53" s="297">
        <v>130541</v>
      </c>
      <c r="L53" s="307">
        <v>157540.44</v>
      </c>
    </row>
    <row r="54" spans="1:12" x14ac:dyDescent="0.2">
      <c r="A54" s="308" t="s">
        <v>167</v>
      </c>
      <c r="B54" s="297"/>
      <c r="C54" s="297"/>
      <c r="D54" s="297"/>
      <c r="E54" s="297"/>
      <c r="F54" s="297"/>
      <c r="G54" s="297" t="s">
        <v>438</v>
      </c>
      <c r="H54" s="307"/>
      <c r="I54" s="297"/>
      <c r="J54" s="297"/>
      <c r="K54" s="297"/>
      <c r="L54" s="307"/>
    </row>
    <row r="55" spans="1:12" x14ac:dyDescent="0.2">
      <c r="A55" s="308" t="s">
        <v>427</v>
      </c>
      <c r="B55" s="297">
        <v>14.8</v>
      </c>
      <c r="C55" s="297" t="s">
        <v>400</v>
      </c>
      <c r="D55" s="297" t="s">
        <v>400</v>
      </c>
      <c r="E55" s="297" t="s">
        <v>400</v>
      </c>
      <c r="F55" s="297" t="s">
        <v>400</v>
      </c>
      <c r="G55" s="297" t="s">
        <v>400</v>
      </c>
      <c r="H55" s="307" t="s">
        <v>400</v>
      </c>
      <c r="I55" s="297" t="s">
        <v>400</v>
      </c>
      <c r="J55" s="297">
        <v>2</v>
      </c>
      <c r="K55" s="297">
        <v>3</v>
      </c>
      <c r="L55" s="307">
        <v>6.8</v>
      </c>
    </row>
    <row r="56" spans="1:12" x14ac:dyDescent="0.2">
      <c r="A56" s="306" t="s">
        <v>428</v>
      </c>
      <c r="B56" s="297">
        <v>60261.472999999998</v>
      </c>
      <c r="C56" s="297">
        <v>30156.18</v>
      </c>
      <c r="D56" s="297">
        <v>29165.48</v>
      </c>
      <c r="E56" s="297">
        <v>40815.99</v>
      </c>
      <c r="F56" s="297">
        <v>52878.52</v>
      </c>
      <c r="G56" s="297">
        <v>57961.67</v>
      </c>
      <c r="H56" s="307">
        <v>52466.17</v>
      </c>
      <c r="I56" s="297">
        <v>53114</v>
      </c>
      <c r="J56" s="297">
        <v>80455</v>
      </c>
      <c r="K56" s="297">
        <v>117920</v>
      </c>
      <c r="L56" s="307">
        <v>170413.65</v>
      </c>
    </row>
    <row r="57" spans="1:12" x14ac:dyDescent="0.2">
      <c r="A57" s="306" t="s">
        <v>429</v>
      </c>
      <c r="B57" s="297">
        <v>3019.52</v>
      </c>
      <c r="C57" s="297">
        <v>1067.2570000000001</v>
      </c>
      <c r="D57" s="297">
        <v>1053.4000000000001</v>
      </c>
      <c r="E57" s="297">
        <v>316.64999999999998</v>
      </c>
      <c r="F57" s="297">
        <v>1532.18</v>
      </c>
      <c r="G57" s="297">
        <v>387</v>
      </c>
      <c r="H57" s="307">
        <v>543.08000000000004</v>
      </c>
      <c r="I57" s="297">
        <v>338</v>
      </c>
      <c r="J57" s="297">
        <v>2555</v>
      </c>
      <c r="K57" s="297">
        <v>4753</v>
      </c>
      <c r="L57" s="307">
        <v>17788.240000000002</v>
      </c>
    </row>
    <row r="58" spans="1:12" x14ac:dyDescent="0.2">
      <c r="A58" s="306" t="s">
        <v>430</v>
      </c>
      <c r="B58" s="297">
        <v>406.97</v>
      </c>
      <c r="C58" s="297">
        <v>1086.2</v>
      </c>
      <c r="D58" s="297">
        <v>471.1</v>
      </c>
      <c r="E58" s="297">
        <v>1155.8</v>
      </c>
      <c r="F58" s="297">
        <v>696.03</v>
      </c>
      <c r="G58" s="297">
        <v>828.45</v>
      </c>
      <c r="H58" s="307">
        <v>1122.9000000000001</v>
      </c>
      <c r="I58" s="297">
        <v>541</v>
      </c>
      <c r="J58" s="297">
        <v>1566</v>
      </c>
      <c r="K58" s="297">
        <v>3187</v>
      </c>
      <c r="L58" s="307">
        <v>6501</v>
      </c>
    </row>
    <row r="59" spans="1:12" x14ac:dyDescent="0.2">
      <c r="A59" s="164" t="s">
        <v>390</v>
      </c>
      <c r="B59" s="297">
        <v>63702.762999999999</v>
      </c>
      <c r="C59" s="297">
        <v>32309.637000000002</v>
      </c>
      <c r="D59" s="297">
        <v>30689.98</v>
      </c>
      <c r="E59" s="297">
        <v>42288.44</v>
      </c>
      <c r="F59" s="297">
        <v>55106.73</v>
      </c>
      <c r="G59" s="297">
        <v>59177.120000000003</v>
      </c>
      <c r="H59" s="307">
        <v>54132.15</v>
      </c>
      <c r="I59" s="297">
        <v>53993</v>
      </c>
      <c r="J59" s="297">
        <v>84578</v>
      </c>
      <c r="K59" s="297">
        <v>125863</v>
      </c>
      <c r="L59" s="307">
        <v>194709.68999999997</v>
      </c>
    </row>
    <row r="60" spans="1:12" x14ac:dyDescent="0.2">
      <c r="A60" s="306" t="s">
        <v>309</v>
      </c>
      <c r="B60" s="297"/>
      <c r="C60" s="297"/>
      <c r="D60" s="297"/>
      <c r="E60" s="297"/>
      <c r="F60" s="297"/>
      <c r="G60" s="297" t="s">
        <v>438</v>
      </c>
      <c r="H60" s="307"/>
      <c r="I60" s="297"/>
      <c r="J60" s="297"/>
      <c r="K60" s="297"/>
      <c r="L60" s="307"/>
    </row>
    <row r="61" spans="1:12" x14ac:dyDescent="0.2">
      <c r="A61" s="308" t="s">
        <v>310</v>
      </c>
      <c r="B61" s="297">
        <v>944</v>
      </c>
      <c r="C61" s="297" t="s">
        <v>400</v>
      </c>
      <c r="D61" s="297">
        <v>6676</v>
      </c>
      <c r="E61" s="297">
        <v>8676.42</v>
      </c>
      <c r="F61" s="297">
        <v>6459.2</v>
      </c>
      <c r="G61" s="297">
        <v>5948.12</v>
      </c>
      <c r="H61" s="307">
        <v>983.37</v>
      </c>
      <c r="I61" s="297">
        <v>4</v>
      </c>
      <c r="J61" s="297" t="s">
        <v>400</v>
      </c>
      <c r="K61" s="297" t="s">
        <v>400</v>
      </c>
      <c r="L61" s="307">
        <v>622.15</v>
      </c>
    </row>
    <row r="62" spans="1:12" x14ac:dyDescent="0.2">
      <c r="A62" s="308" t="s">
        <v>431</v>
      </c>
      <c r="B62" s="297">
        <v>1141</v>
      </c>
      <c r="C62" s="297" t="s">
        <v>400</v>
      </c>
      <c r="D62" s="297">
        <v>210</v>
      </c>
      <c r="E62" s="297">
        <v>215.81</v>
      </c>
      <c r="F62" s="297">
        <v>290.89999999999998</v>
      </c>
      <c r="G62" s="297" t="s">
        <v>400</v>
      </c>
      <c r="H62" s="307" t="s">
        <v>400</v>
      </c>
      <c r="I62" s="297">
        <v>331</v>
      </c>
      <c r="J62" s="297" t="s">
        <v>400</v>
      </c>
      <c r="K62" s="297" t="s">
        <v>400</v>
      </c>
      <c r="L62" s="307" t="s">
        <v>400</v>
      </c>
    </row>
    <row r="63" spans="1:12" x14ac:dyDescent="0.2">
      <c r="A63" s="308" t="s">
        <v>432</v>
      </c>
      <c r="B63" s="297" t="s">
        <v>400</v>
      </c>
      <c r="C63" s="297" t="s">
        <v>400</v>
      </c>
      <c r="D63" s="297" t="s">
        <v>400</v>
      </c>
      <c r="E63" s="297" t="s">
        <v>400</v>
      </c>
      <c r="F63" s="297" t="s">
        <v>400</v>
      </c>
      <c r="G63" s="297" t="s">
        <v>400</v>
      </c>
      <c r="H63" s="307" t="s">
        <v>400</v>
      </c>
      <c r="I63" s="297" t="s">
        <v>400</v>
      </c>
      <c r="J63" s="297" t="s">
        <v>400</v>
      </c>
      <c r="K63" s="297" t="s">
        <v>400</v>
      </c>
      <c r="L63" s="307" t="s">
        <v>400</v>
      </c>
    </row>
    <row r="64" spans="1:12" x14ac:dyDescent="0.2">
      <c r="A64" s="164" t="s">
        <v>311</v>
      </c>
      <c r="B64" s="297">
        <v>2085</v>
      </c>
      <c r="C64" s="297" t="s">
        <v>400</v>
      </c>
      <c r="D64" s="297">
        <v>6886.3</v>
      </c>
      <c r="E64" s="297">
        <v>8892.23</v>
      </c>
      <c r="F64" s="297">
        <v>6750.1</v>
      </c>
      <c r="G64" s="297">
        <v>5948.12</v>
      </c>
      <c r="H64" s="307">
        <v>983.37</v>
      </c>
      <c r="I64" s="297">
        <v>335</v>
      </c>
      <c r="J64" s="297" t="s">
        <v>400</v>
      </c>
      <c r="K64" s="297" t="s">
        <v>400</v>
      </c>
      <c r="L64" s="307">
        <v>622.15</v>
      </c>
    </row>
    <row r="65" spans="1:12" x14ac:dyDescent="0.2">
      <c r="A65" s="164" t="s">
        <v>168</v>
      </c>
      <c r="B65" s="297"/>
      <c r="C65" s="297"/>
      <c r="D65" s="297"/>
      <c r="E65" s="297"/>
      <c r="F65" s="297"/>
      <c r="G65" s="297" t="s">
        <v>438</v>
      </c>
      <c r="H65" s="307"/>
      <c r="I65" s="297"/>
      <c r="J65" s="297"/>
      <c r="K65" s="297"/>
      <c r="L65" s="307"/>
    </row>
    <row r="66" spans="1:12" ht="19.5" customHeight="1" x14ac:dyDescent="0.2">
      <c r="A66" s="381" t="s">
        <v>433</v>
      </c>
      <c r="B66" s="298">
        <v>2322</v>
      </c>
      <c r="C66" s="298">
        <v>1522</v>
      </c>
      <c r="D66" s="298">
        <v>583</v>
      </c>
      <c r="E66" s="298">
        <v>572.41999999999996</v>
      </c>
      <c r="F66" s="298">
        <v>946.62</v>
      </c>
      <c r="G66" s="309">
        <v>699.49</v>
      </c>
      <c r="H66" s="310">
        <v>1358.47</v>
      </c>
      <c r="I66" s="309">
        <v>1584</v>
      </c>
      <c r="J66" s="297">
        <v>3492</v>
      </c>
      <c r="K66" s="297">
        <v>2336</v>
      </c>
      <c r="L66" s="307">
        <v>4696.66</v>
      </c>
    </row>
    <row r="67" spans="1:12" x14ac:dyDescent="0.2">
      <c r="A67" s="381" t="s">
        <v>434</v>
      </c>
      <c r="B67" s="298">
        <v>436</v>
      </c>
      <c r="C67" s="298">
        <v>204</v>
      </c>
      <c r="D67" s="298">
        <v>184</v>
      </c>
      <c r="E67" s="298">
        <v>68.7</v>
      </c>
      <c r="F67" s="298">
        <v>236.45</v>
      </c>
      <c r="G67" s="298">
        <v>777.5</v>
      </c>
      <c r="H67" s="298">
        <v>360.8</v>
      </c>
      <c r="I67" s="298">
        <v>208</v>
      </c>
      <c r="J67" s="297">
        <v>452</v>
      </c>
      <c r="K67" s="297">
        <v>320</v>
      </c>
      <c r="L67" s="307">
        <v>415.75</v>
      </c>
    </row>
    <row r="68" spans="1:12" x14ac:dyDescent="0.2">
      <c r="A68" s="186" t="s">
        <v>391</v>
      </c>
      <c r="B68" s="298">
        <v>2757.28</v>
      </c>
      <c r="C68" s="298">
        <v>1726.15</v>
      </c>
      <c r="D68" s="298">
        <v>766.98</v>
      </c>
      <c r="E68" s="298">
        <v>641.12</v>
      </c>
      <c r="F68" s="298">
        <v>1183.07</v>
      </c>
      <c r="G68" s="298">
        <v>1476.99</v>
      </c>
      <c r="H68" s="298">
        <v>1719.27</v>
      </c>
      <c r="I68" s="298">
        <v>1792</v>
      </c>
      <c r="J68" s="297">
        <v>3944</v>
      </c>
      <c r="K68" s="297">
        <v>2656</v>
      </c>
      <c r="L68" s="307">
        <v>5112.41</v>
      </c>
    </row>
    <row r="69" spans="1:12" x14ac:dyDescent="0.2">
      <c r="A69" s="186" t="s">
        <v>392</v>
      </c>
      <c r="B69" s="298">
        <v>3728.29</v>
      </c>
      <c r="C69" s="298">
        <v>0</v>
      </c>
      <c r="D69" s="298">
        <v>725</v>
      </c>
      <c r="E69" s="298">
        <v>165.09</v>
      </c>
      <c r="F69" s="298" t="s">
        <v>400</v>
      </c>
      <c r="G69" s="298">
        <v>128.19999999999999</v>
      </c>
      <c r="H69" s="298">
        <v>671</v>
      </c>
      <c r="I69" s="298">
        <v>23</v>
      </c>
      <c r="J69" s="297">
        <v>555</v>
      </c>
      <c r="K69" s="297">
        <v>3606</v>
      </c>
      <c r="L69" s="307">
        <v>391.41</v>
      </c>
    </row>
    <row r="70" spans="1:12" ht="13.5" thickBot="1" x14ac:dyDescent="0.25">
      <c r="A70" s="187" t="s">
        <v>393</v>
      </c>
      <c r="B70" s="188">
        <v>3458573</v>
      </c>
      <c r="C70" s="188">
        <v>3883876</v>
      </c>
      <c r="D70" s="188">
        <v>3497205</v>
      </c>
      <c r="E70" s="188">
        <v>2948674.6846699994</v>
      </c>
      <c r="F70" s="188">
        <v>2842457.0576999998</v>
      </c>
      <c r="G70" s="189">
        <v>3084162.74</v>
      </c>
      <c r="H70" s="190">
        <v>2946476.62</v>
      </c>
      <c r="I70" s="189">
        <v>3057414</v>
      </c>
      <c r="J70" s="189">
        <v>3363255</v>
      </c>
      <c r="K70" s="189">
        <v>3776650.6390000004</v>
      </c>
      <c r="L70" s="190">
        <v>4241213.9529999997</v>
      </c>
    </row>
  </sheetData>
  <mergeCells count="2">
    <mergeCell ref="A3:I3"/>
    <mergeCell ref="A1:I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58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3">
    <pageSetUpPr fitToPage="1"/>
  </sheetPr>
  <dimension ref="A1:I27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43.28515625" style="312" customWidth="1"/>
    <col min="2" max="2" width="21.85546875" style="312" customWidth="1"/>
    <col min="3" max="3" width="21.42578125" style="312" customWidth="1"/>
    <col min="4" max="16384" width="11.42578125" style="312"/>
  </cols>
  <sheetData>
    <row r="1" spans="1:9" s="152" customFormat="1" ht="18" x14ac:dyDescent="0.25">
      <c r="A1" s="461" t="s">
        <v>241</v>
      </c>
      <c r="B1" s="461"/>
      <c r="C1" s="461"/>
    </row>
    <row r="2" spans="1:9" s="154" customFormat="1" ht="15" customHeight="1" x14ac:dyDescent="0.25">
      <c r="A2" s="153"/>
    </row>
    <row r="3" spans="1:9" s="154" customFormat="1" ht="15" customHeight="1" x14ac:dyDescent="0.25">
      <c r="A3" s="462" t="s">
        <v>379</v>
      </c>
      <c r="B3" s="462"/>
      <c r="C3" s="462"/>
    </row>
    <row r="4" spans="1:9" s="154" customFormat="1" ht="15" customHeight="1" x14ac:dyDescent="0.25">
      <c r="A4" s="462" t="s">
        <v>513</v>
      </c>
      <c r="B4" s="462"/>
      <c r="C4" s="462"/>
    </row>
    <row r="5" spans="1:9" s="154" customFormat="1" ht="15.75" thickBot="1" x14ac:dyDescent="0.3">
      <c r="A5" s="155"/>
      <c r="B5" s="157"/>
      <c r="C5" s="157"/>
    </row>
    <row r="6" spans="1:9" x14ac:dyDescent="0.2">
      <c r="A6" s="466" t="s">
        <v>224</v>
      </c>
      <c r="B6" s="463" t="s">
        <v>350</v>
      </c>
      <c r="C6" s="458" t="s">
        <v>351</v>
      </c>
    </row>
    <row r="7" spans="1:9" ht="24.75" customHeight="1" x14ac:dyDescent="0.2">
      <c r="A7" s="467"/>
      <c r="B7" s="464"/>
      <c r="C7" s="459"/>
    </row>
    <row r="8" spans="1:9" ht="13.5" thickBot="1" x14ac:dyDescent="0.25">
      <c r="A8" s="468"/>
      <c r="B8" s="465"/>
      <c r="C8" s="460"/>
    </row>
    <row r="9" spans="1:9" x14ac:dyDescent="0.2">
      <c r="A9" s="326"/>
      <c r="B9" s="318"/>
      <c r="C9" s="319"/>
      <c r="D9" s="315"/>
      <c r="E9" s="315"/>
      <c r="F9" s="315"/>
      <c r="G9" s="315"/>
      <c r="H9" s="315"/>
      <c r="I9" s="315"/>
    </row>
    <row r="10" spans="1:9" x14ac:dyDescent="0.2">
      <c r="A10" s="233" t="s">
        <v>444</v>
      </c>
      <c r="B10" s="316">
        <v>207</v>
      </c>
      <c r="C10" s="317" t="s">
        <v>400</v>
      </c>
      <c r="D10" s="315"/>
      <c r="E10" s="315"/>
      <c r="F10" s="315"/>
      <c r="G10" s="315"/>
      <c r="H10" s="315"/>
      <c r="I10" s="315"/>
    </row>
    <row r="11" spans="1:9" x14ac:dyDescent="0.2">
      <c r="A11" s="313"/>
      <c r="B11" s="318"/>
      <c r="C11" s="319"/>
    </row>
    <row r="12" spans="1:9" x14ac:dyDescent="0.2">
      <c r="A12" s="233" t="s">
        <v>317</v>
      </c>
      <c r="B12" s="316" t="s">
        <v>400</v>
      </c>
      <c r="C12" s="317">
        <v>1.82</v>
      </c>
    </row>
    <row r="13" spans="1:9" x14ac:dyDescent="0.2">
      <c r="A13" s="313"/>
      <c r="B13" s="318"/>
      <c r="C13" s="319"/>
    </row>
    <row r="14" spans="1:9" x14ac:dyDescent="0.2">
      <c r="A14" s="233" t="s">
        <v>323</v>
      </c>
      <c r="B14" s="316">
        <v>17229.25</v>
      </c>
      <c r="C14" s="317" t="s">
        <v>400</v>
      </c>
    </row>
    <row r="15" spans="1:9" x14ac:dyDescent="0.2">
      <c r="A15" s="313"/>
      <c r="B15" s="318"/>
      <c r="C15" s="319"/>
    </row>
    <row r="16" spans="1:9" ht="13.5" thickBot="1" x14ac:dyDescent="0.25">
      <c r="A16" s="235" t="s">
        <v>197</v>
      </c>
      <c r="B16" s="203">
        <v>17436.25</v>
      </c>
      <c r="C16" s="204">
        <v>2</v>
      </c>
    </row>
    <row r="19" spans="1:3" x14ac:dyDescent="0.2">
      <c r="A19" s="315"/>
      <c r="B19" s="315"/>
      <c r="C19" s="315"/>
    </row>
    <row r="20" spans="1:3" x14ac:dyDescent="0.2">
      <c r="A20" s="67"/>
      <c r="B20" s="68"/>
      <c r="C20" s="68"/>
    </row>
    <row r="21" spans="1:3" x14ac:dyDescent="0.2">
      <c r="A21" s="67"/>
      <c r="B21" s="68"/>
      <c r="C21" s="68"/>
    </row>
    <row r="22" spans="1:3" x14ac:dyDescent="0.2">
      <c r="A22" s="67"/>
      <c r="B22" s="67"/>
      <c r="C22" s="67"/>
    </row>
    <row r="23" spans="1:3" x14ac:dyDescent="0.2">
      <c r="A23" s="67"/>
      <c r="B23" s="68"/>
      <c r="C23" s="68"/>
    </row>
    <row r="24" spans="1:3" x14ac:dyDescent="0.2">
      <c r="A24" s="67"/>
      <c r="B24" s="68"/>
      <c r="C24" s="68"/>
    </row>
    <row r="25" spans="1:3" x14ac:dyDescent="0.2">
      <c r="A25" s="315"/>
      <c r="B25" s="315"/>
      <c r="C25" s="315"/>
    </row>
    <row r="26" spans="1:3" x14ac:dyDescent="0.2">
      <c r="A26" s="315"/>
      <c r="B26" s="315"/>
      <c r="C26" s="315"/>
    </row>
    <row r="27" spans="1:3" x14ac:dyDescent="0.2">
      <c r="A27" s="315"/>
      <c r="B27" s="315"/>
      <c r="C27" s="315"/>
    </row>
  </sheetData>
  <mergeCells count="6">
    <mergeCell ref="A4:C4"/>
    <mergeCell ref="A1:C1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4">
    <pageSetUpPr fitToPage="1"/>
  </sheetPr>
  <dimension ref="B1:C31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11.42578125" style="312"/>
    <col min="2" max="2" width="42.42578125" style="312" customWidth="1"/>
    <col min="3" max="3" width="40.5703125" style="312" customWidth="1"/>
    <col min="4" max="16384" width="11.42578125" style="312"/>
  </cols>
  <sheetData>
    <row r="1" spans="2:3" s="152" customFormat="1" ht="18" x14ac:dyDescent="0.25">
      <c r="B1" s="461" t="s">
        <v>241</v>
      </c>
      <c r="C1" s="461"/>
    </row>
    <row r="2" spans="2:3" s="154" customFormat="1" ht="15" customHeight="1" x14ac:dyDescent="0.25">
      <c r="B2" s="153"/>
    </row>
    <row r="3" spans="2:3" s="154" customFormat="1" ht="15" customHeight="1" x14ac:dyDescent="0.25">
      <c r="B3" s="469" t="s">
        <v>380</v>
      </c>
      <c r="C3" s="469"/>
    </row>
    <row r="4" spans="2:3" s="154" customFormat="1" ht="15" customHeight="1" x14ac:dyDescent="0.25">
      <c r="B4" s="462" t="s">
        <v>514</v>
      </c>
      <c r="C4" s="462"/>
    </row>
    <row r="5" spans="2:3" s="154" customFormat="1" ht="15.75" thickBot="1" x14ac:dyDescent="0.3">
      <c r="B5" s="155"/>
      <c r="C5" s="157"/>
    </row>
    <row r="6" spans="2:3" x14ac:dyDescent="0.2">
      <c r="B6" s="466" t="s">
        <v>224</v>
      </c>
      <c r="C6" s="458" t="s">
        <v>352</v>
      </c>
    </row>
    <row r="7" spans="2:3" x14ac:dyDescent="0.2">
      <c r="B7" s="467"/>
      <c r="C7" s="459"/>
    </row>
    <row r="8" spans="2:3" ht="13.5" thickBot="1" x14ac:dyDescent="0.25">
      <c r="B8" s="468"/>
      <c r="C8" s="460"/>
    </row>
    <row r="9" spans="2:3" x14ac:dyDescent="0.2">
      <c r="B9" s="313"/>
      <c r="C9" s="329"/>
    </row>
    <row r="10" spans="2:3" x14ac:dyDescent="0.2">
      <c r="B10" s="233" t="s">
        <v>515</v>
      </c>
      <c r="C10" s="317">
        <v>21.65</v>
      </c>
    </row>
    <row r="11" spans="2:3" x14ac:dyDescent="0.2">
      <c r="B11" s="313"/>
      <c r="C11" s="319"/>
    </row>
    <row r="12" spans="2:3" x14ac:dyDescent="0.2">
      <c r="B12" s="233" t="s">
        <v>313</v>
      </c>
      <c r="C12" s="317">
        <v>83810.98</v>
      </c>
    </row>
    <row r="13" spans="2:3" x14ac:dyDescent="0.2">
      <c r="B13" s="313"/>
      <c r="C13" s="319"/>
    </row>
    <row r="14" spans="2:3" x14ac:dyDescent="0.2">
      <c r="B14" s="233" t="s">
        <v>314</v>
      </c>
      <c r="C14" s="317">
        <v>4233.75</v>
      </c>
    </row>
    <row r="15" spans="2:3" x14ac:dyDescent="0.2">
      <c r="B15" s="313"/>
      <c r="C15" s="319"/>
    </row>
    <row r="16" spans="2:3" x14ac:dyDescent="0.2">
      <c r="B16" s="233" t="s">
        <v>318</v>
      </c>
      <c r="C16" s="317">
        <v>218635.26</v>
      </c>
    </row>
    <row r="17" spans="2:3" x14ac:dyDescent="0.2">
      <c r="B17" s="234"/>
      <c r="C17" s="321"/>
    </row>
    <row r="18" spans="2:3" x14ac:dyDescent="0.2">
      <c r="B18" s="233" t="s">
        <v>471</v>
      </c>
      <c r="C18" s="317">
        <v>7.5</v>
      </c>
    </row>
    <row r="19" spans="2:3" x14ac:dyDescent="0.2">
      <c r="B19" s="313"/>
      <c r="C19" s="319"/>
    </row>
    <row r="20" spans="2:3" ht="13.5" thickBot="1" x14ac:dyDescent="0.25">
      <c r="B20" s="235" t="s">
        <v>197</v>
      </c>
      <c r="C20" s="204">
        <v>306709.14</v>
      </c>
    </row>
    <row r="23" spans="2:3" x14ac:dyDescent="0.2">
      <c r="B23" s="315"/>
      <c r="C23" s="315"/>
    </row>
    <row r="24" spans="2:3" x14ac:dyDescent="0.2">
      <c r="B24" s="67"/>
      <c r="C24" s="68"/>
    </row>
    <row r="25" spans="2:3" x14ac:dyDescent="0.2">
      <c r="B25" s="67"/>
      <c r="C25" s="68"/>
    </row>
    <row r="26" spans="2:3" x14ac:dyDescent="0.2">
      <c r="B26" s="67"/>
      <c r="C26" s="67"/>
    </row>
    <row r="27" spans="2:3" x14ac:dyDescent="0.2">
      <c r="B27" s="67"/>
      <c r="C27" s="68"/>
    </row>
    <row r="28" spans="2:3" x14ac:dyDescent="0.2">
      <c r="B28" s="67"/>
      <c r="C28" s="68"/>
    </row>
    <row r="29" spans="2:3" x14ac:dyDescent="0.2">
      <c r="B29" s="315"/>
      <c r="C29" s="315"/>
    </row>
    <row r="30" spans="2:3" x14ac:dyDescent="0.2">
      <c r="B30" s="315"/>
      <c r="C30" s="315"/>
    </row>
    <row r="31" spans="2:3" x14ac:dyDescent="0.2">
      <c r="B31" s="315"/>
      <c r="C31" s="315"/>
    </row>
  </sheetData>
  <mergeCells count="5">
    <mergeCell ref="B3:C3"/>
    <mergeCell ref="B1:C1"/>
    <mergeCell ref="B4:C4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27"/>
  <sheetViews>
    <sheetView showGridLines="0" tabSelected="1" view="pageBreakPreview" topLeftCell="A7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18.140625" style="1" customWidth="1"/>
    <col min="2" max="8" width="16.28515625" style="1" customWidth="1"/>
    <col min="9" max="9" width="4" style="1" customWidth="1"/>
    <col min="10" max="16384" width="11.42578125" style="1"/>
  </cols>
  <sheetData>
    <row r="1" spans="1:10" s="19" customFormat="1" ht="18" x14ac:dyDescent="0.25">
      <c r="A1" s="457" t="s">
        <v>241</v>
      </c>
      <c r="B1" s="457"/>
      <c r="C1" s="457"/>
      <c r="D1" s="457"/>
      <c r="E1" s="457"/>
      <c r="F1" s="457"/>
      <c r="G1" s="457"/>
      <c r="H1" s="457"/>
    </row>
    <row r="3" spans="1:10" ht="15" customHeight="1" x14ac:dyDescent="0.25">
      <c r="A3" s="476" t="s">
        <v>357</v>
      </c>
      <c r="B3" s="476"/>
      <c r="C3" s="476"/>
      <c r="D3" s="476"/>
      <c r="E3" s="476"/>
      <c r="F3" s="476"/>
      <c r="G3" s="476"/>
      <c r="H3" s="476"/>
      <c r="I3" s="178"/>
      <c r="J3" s="178"/>
    </row>
    <row r="4" spans="1:10" ht="15" customHeight="1" x14ac:dyDescent="0.25">
      <c r="A4" s="476" t="s">
        <v>280</v>
      </c>
      <c r="B4" s="476"/>
      <c r="C4" s="476"/>
      <c r="D4" s="476"/>
      <c r="E4" s="476"/>
      <c r="F4" s="476"/>
      <c r="G4" s="476"/>
      <c r="H4" s="476"/>
      <c r="I4" s="63"/>
    </row>
    <row r="5" spans="1:10" ht="15" customHeight="1" x14ac:dyDescent="0.25">
      <c r="A5" s="475" t="s">
        <v>495</v>
      </c>
      <c r="B5" s="475"/>
      <c r="C5" s="475"/>
      <c r="D5" s="475"/>
      <c r="E5" s="475"/>
      <c r="F5" s="475"/>
      <c r="G5" s="475"/>
      <c r="H5" s="475"/>
      <c r="I5" s="3"/>
    </row>
    <row r="6" spans="1:10" ht="14.25" customHeight="1" thickBot="1" x14ac:dyDescent="0.25">
      <c r="A6" s="80"/>
      <c r="B6" s="80"/>
      <c r="C6" s="80"/>
      <c r="D6" s="80"/>
      <c r="E6" s="80"/>
      <c r="F6" s="80"/>
      <c r="G6" s="80"/>
      <c r="H6" s="80"/>
      <c r="I6" s="3"/>
    </row>
    <row r="7" spans="1:10" s="229" customFormat="1" ht="26.25" customHeight="1" x14ac:dyDescent="0.2">
      <c r="A7" s="87"/>
      <c r="B7" s="88"/>
      <c r="C7" s="477" t="s">
        <v>243</v>
      </c>
      <c r="D7" s="477" t="s">
        <v>244</v>
      </c>
      <c r="E7" s="477" t="s">
        <v>245</v>
      </c>
      <c r="F7" s="433"/>
      <c r="G7" s="433"/>
      <c r="H7" s="435"/>
      <c r="I7" s="247"/>
    </row>
    <row r="8" spans="1:10" s="229" customFormat="1" ht="12.75" customHeight="1" x14ac:dyDescent="0.2">
      <c r="A8" s="269" t="s">
        <v>7</v>
      </c>
      <c r="B8" s="268" t="s">
        <v>8</v>
      </c>
      <c r="C8" s="478"/>
      <c r="D8" s="478"/>
      <c r="E8" s="478" t="s">
        <v>9</v>
      </c>
      <c r="F8" s="268" t="s">
        <v>10</v>
      </c>
      <c r="G8" s="268" t="s">
        <v>11</v>
      </c>
      <c r="H8" s="207" t="s">
        <v>12</v>
      </c>
      <c r="I8" s="247"/>
    </row>
    <row r="9" spans="1:10" s="229" customFormat="1" ht="13.5" thickBot="1" x14ac:dyDescent="0.25">
      <c r="A9" s="89"/>
      <c r="B9" s="90"/>
      <c r="C9" s="479"/>
      <c r="D9" s="479"/>
      <c r="E9" s="479" t="s">
        <v>173</v>
      </c>
      <c r="F9" s="434"/>
      <c r="G9" s="434"/>
      <c r="H9" s="436"/>
      <c r="I9" s="247"/>
    </row>
    <row r="10" spans="1:10" ht="27" customHeight="1" x14ac:dyDescent="0.2">
      <c r="A10" s="230">
        <v>2007</v>
      </c>
      <c r="B10" s="81">
        <v>235.84196799999998</v>
      </c>
      <c r="C10" s="81">
        <v>96.667974999999998</v>
      </c>
      <c r="D10" s="81">
        <v>28.489106999999997</v>
      </c>
      <c r="E10" s="81">
        <v>43.204518999999998</v>
      </c>
      <c r="F10" s="81">
        <v>86.233999999999995</v>
      </c>
      <c r="G10" s="81">
        <v>373.18250499999999</v>
      </c>
      <c r="H10" s="82">
        <v>863.62007399999993</v>
      </c>
      <c r="I10" s="3"/>
    </row>
    <row r="11" spans="1:10" x14ac:dyDescent="0.2">
      <c r="A11" s="230">
        <v>2008</v>
      </c>
      <c r="B11" s="81">
        <v>226.777974</v>
      </c>
      <c r="C11" s="81">
        <v>82.183383000000006</v>
      </c>
      <c r="D11" s="81">
        <v>19.038664999999998</v>
      </c>
      <c r="E11" s="81">
        <v>66.578249</v>
      </c>
      <c r="F11" s="81">
        <v>85.153999999999996</v>
      </c>
      <c r="G11" s="81">
        <v>327.51128499999999</v>
      </c>
      <c r="H11" s="82">
        <v>807.24355600000013</v>
      </c>
      <c r="I11" s="3"/>
    </row>
    <row r="12" spans="1:10" x14ac:dyDescent="0.2">
      <c r="A12" s="245">
        <v>2009</v>
      </c>
      <c r="B12" s="81">
        <v>207.33593999999999</v>
      </c>
      <c r="C12" s="81">
        <v>83.303463999999991</v>
      </c>
      <c r="D12" s="81">
        <v>26.718426000000001</v>
      </c>
      <c r="E12" s="81">
        <v>57.011991000000002</v>
      </c>
      <c r="F12" s="81">
        <v>88.04</v>
      </c>
      <c r="G12" s="81">
        <v>305.77655399999998</v>
      </c>
      <c r="H12" s="82">
        <v>768.186375</v>
      </c>
      <c r="I12" s="3"/>
    </row>
    <row r="13" spans="1:10" x14ac:dyDescent="0.2">
      <c r="A13" s="245">
        <v>2010</v>
      </c>
      <c r="B13" s="81">
        <v>229.348309</v>
      </c>
      <c r="C13" s="81">
        <v>79.710329999999999</v>
      </c>
      <c r="D13" s="81">
        <v>33.896135000000001</v>
      </c>
      <c r="E13" s="81">
        <v>57.257863</v>
      </c>
      <c r="F13" s="81">
        <v>69.11</v>
      </c>
      <c r="G13" s="81">
        <v>294.63991199999998</v>
      </c>
      <c r="H13" s="82">
        <v>763.96254899999997</v>
      </c>
      <c r="I13" s="3"/>
    </row>
    <row r="14" spans="1:10" x14ac:dyDescent="0.2">
      <c r="A14" s="245">
        <v>2011</v>
      </c>
      <c r="B14" s="81">
        <v>239.75439799999998</v>
      </c>
      <c r="C14" s="81">
        <v>84.633061999999995</v>
      </c>
      <c r="D14" s="81">
        <v>44.896556999999994</v>
      </c>
      <c r="E14" s="81">
        <v>54.274498999999999</v>
      </c>
      <c r="F14" s="81">
        <v>106.154</v>
      </c>
      <c r="G14" s="81">
        <v>230.02366699999999</v>
      </c>
      <c r="H14" s="82">
        <v>759.73618299999998</v>
      </c>
      <c r="I14" s="3"/>
    </row>
    <row r="15" spans="1:10" x14ac:dyDescent="0.2">
      <c r="A15" s="230">
        <v>2012</v>
      </c>
      <c r="B15" s="81">
        <v>255.31162499999999</v>
      </c>
      <c r="C15" s="81">
        <v>86.52204900000001</v>
      </c>
      <c r="D15" s="81">
        <v>49.339696999999994</v>
      </c>
      <c r="E15" s="81">
        <v>51.461036</v>
      </c>
      <c r="F15" s="81">
        <v>121.200002</v>
      </c>
      <c r="G15" s="81">
        <v>235.21848199999999</v>
      </c>
      <c r="H15" s="82">
        <v>799.05289099999993</v>
      </c>
      <c r="I15" s="3"/>
    </row>
    <row r="16" spans="1:10" x14ac:dyDescent="0.2">
      <c r="A16" s="230">
        <v>2013</v>
      </c>
      <c r="B16" s="81">
        <v>273.080082</v>
      </c>
      <c r="C16" s="81">
        <v>99.921556999999993</v>
      </c>
      <c r="D16" s="81">
        <v>29.350303</v>
      </c>
      <c r="E16" s="81">
        <v>76.460218999999995</v>
      </c>
      <c r="F16" s="81">
        <v>119.98800300000001</v>
      </c>
      <c r="G16" s="81">
        <v>268.296356</v>
      </c>
      <c r="H16" s="82">
        <v>867.09652000000006</v>
      </c>
      <c r="I16" s="3"/>
    </row>
    <row r="17" spans="1:9" x14ac:dyDescent="0.2">
      <c r="A17" s="230">
        <v>2014</v>
      </c>
      <c r="B17" s="81">
        <v>281.87381099999999</v>
      </c>
      <c r="C17" s="81">
        <v>99.847275999999994</v>
      </c>
      <c r="D17" s="81">
        <v>37.198947000000004</v>
      </c>
      <c r="E17" s="81">
        <v>70.496516</v>
      </c>
      <c r="F17" s="81">
        <v>147.64500000000001</v>
      </c>
      <c r="G17" s="81">
        <v>266.52787499999999</v>
      </c>
      <c r="H17" s="82">
        <v>903.58942500000001</v>
      </c>
      <c r="I17" s="3"/>
    </row>
    <row r="18" spans="1:9" x14ac:dyDescent="0.2">
      <c r="A18" s="166">
        <v>2015</v>
      </c>
      <c r="B18" s="81">
        <v>293.55028599999997</v>
      </c>
      <c r="C18" s="81">
        <v>97.065125999999992</v>
      </c>
      <c r="D18" s="81">
        <v>37.728904</v>
      </c>
      <c r="E18" s="81">
        <v>57.948425999999998</v>
      </c>
      <c r="F18" s="81">
        <v>186.53800000000001</v>
      </c>
      <c r="G18" s="81">
        <v>243.56248500000001</v>
      </c>
      <c r="H18" s="82">
        <v>916.39322700000002</v>
      </c>
      <c r="I18" s="3"/>
    </row>
    <row r="19" spans="1:9" x14ac:dyDescent="0.2">
      <c r="A19" s="166" t="s">
        <v>522</v>
      </c>
      <c r="B19" s="81">
        <v>305.48888562428215</v>
      </c>
      <c r="C19" s="81">
        <v>101.01273474732891</v>
      </c>
      <c r="D19" s="81">
        <v>39.263326893115419</v>
      </c>
      <c r="E19" s="81">
        <v>60.305170618778341</v>
      </c>
      <c r="F19" s="81">
        <v>194.12444294665875</v>
      </c>
      <c r="G19" s="81">
        <v>253.46809616983629</v>
      </c>
      <c r="H19" s="82">
        <v>953.66265699999997</v>
      </c>
      <c r="I19" s="3"/>
    </row>
    <row r="20" spans="1:9" ht="13.5" thickBot="1" x14ac:dyDescent="0.25">
      <c r="A20" s="246" t="s">
        <v>523</v>
      </c>
      <c r="B20" s="84">
        <v>310.80588654067162</v>
      </c>
      <c r="C20" s="84">
        <v>102.77085043825166</v>
      </c>
      <c r="D20" s="84">
        <v>39.946700838601444</v>
      </c>
      <c r="E20" s="84">
        <v>61.354775571795919</v>
      </c>
      <c r="F20" s="84">
        <v>197.50315781850003</v>
      </c>
      <c r="G20" s="84">
        <v>257.87968088872526</v>
      </c>
      <c r="H20" s="85">
        <v>970.261052096546</v>
      </c>
      <c r="I20" s="3"/>
    </row>
    <row r="21" spans="1:9" x14ac:dyDescent="0.2">
      <c r="A21" s="212"/>
      <c r="B21" s="213"/>
      <c r="C21" s="213"/>
      <c r="D21" s="213"/>
      <c r="E21" s="213"/>
      <c r="F21" s="213"/>
      <c r="G21" s="213"/>
      <c r="H21" s="213"/>
      <c r="I21" s="3"/>
    </row>
    <row r="22" spans="1:9" x14ac:dyDescent="0.2">
      <c r="A22" s="3" t="s">
        <v>408</v>
      </c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 t="s">
        <v>409</v>
      </c>
      <c r="B23" s="3"/>
      <c r="C23" s="3"/>
      <c r="D23" s="3"/>
      <c r="E23" s="3"/>
      <c r="F23" s="3"/>
      <c r="G23" s="3"/>
      <c r="H23" s="3"/>
      <c r="I23" s="3"/>
    </row>
    <row r="24" spans="1:9" x14ac:dyDescent="0.2">
      <c r="I24" s="3"/>
    </row>
    <row r="25" spans="1:9" x14ac:dyDescent="0.2">
      <c r="I25" s="3"/>
    </row>
    <row r="26" spans="1:9" x14ac:dyDescent="0.2">
      <c r="I26" s="3"/>
    </row>
    <row r="27" spans="1:9" x14ac:dyDescent="0.2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G68"/>
  <sheetViews>
    <sheetView tabSelected="1" view="pageBreakPreview" zoomScaleNormal="75" zoomScaleSheetLayoutView="100" workbookViewId="0">
      <selection activeCell="G69" sqref="G69"/>
    </sheetView>
  </sheetViews>
  <sheetFormatPr baseColWidth="10" defaultRowHeight="12.75" x14ac:dyDescent="0.2"/>
  <cols>
    <col min="2" max="2" width="24.7109375" customWidth="1"/>
    <col min="3" max="14" width="10.7109375" customWidth="1"/>
    <col min="15" max="15" width="11.5703125" style="48" customWidth="1"/>
    <col min="16" max="16" width="12.5703125" style="48" customWidth="1"/>
    <col min="17" max="30" width="11.5703125" style="48" customWidth="1"/>
  </cols>
  <sheetData>
    <row r="1" spans="2:17" ht="18" x14ac:dyDescent="0.25">
      <c r="B1" s="487" t="s">
        <v>241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</row>
    <row r="2" spans="2:17" x14ac:dyDescent="0.2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2:17" ht="15" customHeight="1" x14ac:dyDescent="0.25">
      <c r="B3" s="488" t="s">
        <v>405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</row>
    <row r="4" spans="2:17" ht="15" customHeight="1" x14ac:dyDescent="0.25">
      <c r="B4" s="488" t="s">
        <v>282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</row>
    <row r="5" spans="2:17" ht="14.25" customHeight="1" thickBot="1" x14ac:dyDescent="0.3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341"/>
    </row>
    <row r="6" spans="2:17" ht="24.75" customHeight="1" x14ac:dyDescent="0.2">
      <c r="B6" s="485" t="s">
        <v>106</v>
      </c>
      <c r="C6" s="480">
        <v>2003</v>
      </c>
      <c r="D6" s="480">
        <v>2004</v>
      </c>
      <c r="E6" s="480">
        <v>2005</v>
      </c>
      <c r="F6" s="480">
        <v>2006</v>
      </c>
      <c r="G6" s="480">
        <v>2007</v>
      </c>
      <c r="H6" s="480">
        <v>2008</v>
      </c>
      <c r="I6" s="480">
        <v>2009</v>
      </c>
      <c r="J6" s="480">
        <v>2010</v>
      </c>
      <c r="K6" s="480">
        <v>2011</v>
      </c>
      <c r="L6" s="480">
        <v>2012</v>
      </c>
      <c r="M6" s="482">
        <v>2013</v>
      </c>
      <c r="N6" s="480">
        <v>2014</v>
      </c>
      <c r="O6" s="482">
        <v>2015</v>
      </c>
      <c r="P6" s="482">
        <v>2016</v>
      </c>
      <c r="Q6" s="482">
        <v>2017</v>
      </c>
    </row>
    <row r="7" spans="2:17" ht="28.5" customHeight="1" thickBot="1" x14ac:dyDescent="0.25">
      <c r="B7" s="486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3"/>
      <c r="N7" s="481"/>
      <c r="O7" s="483"/>
      <c r="P7" s="483"/>
      <c r="Q7" s="483"/>
    </row>
    <row r="8" spans="2:17" ht="27" customHeight="1" x14ac:dyDescent="0.2">
      <c r="B8" s="342" t="s">
        <v>266</v>
      </c>
      <c r="C8" s="343">
        <v>6</v>
      </c>
      <c r="D8" s="343" t="s">
        <v>178</v>
      </c>
      <c r="E8" s="343" t="s">
        <v>178</v>
      </c>
      <c r="F8" s="343" t="s">
        <v>178</v>
      </c>
      <c r="G8" s="343" t="s">
        <v>178</v>
      </c>
      <c r="H8" s="343" t="s">
        <v>178</v>
      </c>
      <c r="I8" s="344" t="s">
        <v>178</v>
      </c>
      <c r="J8" s="344" t="s">
        <v>178</v>
      </c>
      <c r="K8" s="344" t="s">
        <v>178</v>
      </c>
      <c r="L8" s="345" t="s">
        <v>178</v>
      </c>
      <c r="M8" s="343" t="s">
        <v>178</v>
      </c>
      <c r="N8" s="343" t="s">
        <v>178</v>
      </c>
      <c r="O8" s="344" t="s">
        <v>178</v>
      </c>
      <c r="P8" s="343"/>
    </row>
    <row r="9" spans="2:17" ht="14.1" customHeight="1" x14ac:dyDescent="0.2">
      <c r="B9" s="346" t="s">
        <v>397</v>
      </c>
      <c r="C9" s="347" t="s">
        <v>178</v>
      </c>
      <c r="D9" s="347" t="s">
        <v>178</v>
      </c>
      <c r="E9" s="347" t="s">
        <v>178</v>
      </c>
      <c r="F9" s="347" t="s">
        <v>178</v>
      </c>
      <c r="G9" s="347" t="s">
        <v>178</v>
      </c>
      <c r="H9" s="347" t="s">
        <v>178</v>
      </c>
      <c r="I9" s="345" t="s">
        <v>178</v>
      </c>
      <c r="J9" s="345">
        <v>14</v>
      </c>
      <c r="K9" s="345" t="s">
        <v>178</v>
      </c>
      <c r="L9" s="345" t="s">
        <v>178</v>
      </c>
      <c r="M9" s="347" t="s">
        <v>178</v>
      </c>
      <c r="N9" s="347" t="s">
        <v>178</v>
      </c>
      <c r="O9" s="345" t="s">
        <v>178</v>
      </c>
      <c r="P9" s="347"/>
    </row>
    <row r="10" spans="2:17" ht="14.1" customHeight="1" x14ac:dyDescent="0.2">
      <c r="B10" s="346" t="s">
        <v>267</v>
      </c>
      <c r="C10" s="347">
        <v>1387</v>
      </c>
      <c r="D10" s="347">
        <v>2446</v>
      </c>
      <c r="E10" s="347">
        <v>2604</v>
      </c>
      <c r="F10" s="347">
        <v>2821</v>
      </c>
      <c r="G10" s="347">
        <v>5327</v>
      </c>
      <c r="H10" s="347">
        <v>5150</v>
      </c>
      <c r="I10" s="345">
        <v>4397</v>
      </c>
      <c r="J10" s="345">
        <v>4177</v>
      </c>
      <c r="K10" s="345">
        <v>4095.56</v>
      </c>
      <c r="L10" s="345">
        <v>5801</v>
      </c>
      <c r="M10" s="347">
        <v>7013</v>
      </c>
      <c r="N10" s="347">
        <v>7264.26</v>
      </c>
      <c r="O10" s="356">
        <v>6620.59</v>
      </c>
      <c r="P10" s="388">
        <v>8066.24</v>
      </c>
      <c r="Q10" s="388">
        <v>7778.41</v>
      </c>
    </row>
    <row r="11" spans="2:17" ht="14.1" customHeight="1" x14ac:dyDescent="0.2">
      <c r="B11" s="346" t="s">
        <v>268</v>
      </c>
      <c r="C11" s="347" t="s">
        <v>178</v>
      </c>
      <c r="D11" s="347">
        <v>35</v>
      </c>
      <c r="E11" s="347">
        <v>41</v>
      </c>
      <c r="F11" s="347">
        <v>122</v>
      </c>
      <c r="G11" s="347">
        <v>4</v>
      </c>
      <c r="H11" s="347">
        <v>11</v>
      </c>
      <c r="I11" s="345">
        <v>8</v>
      </c>
      <c r="J11" s="345">
        <v>5</v>
      </c>
      <c r="K11" s="345">
        <v>20.59</v>
      </c>
      <c r="L11" s="345" t="s">
        <v>178</v>
      </c>
      <c r="M11" s="347">
        <v>2</v>
      </c>
      <c r="N11" s="347">
        <v>9.41</v>
      </c>
      <c r="O11" s="356">
        <v>5.88</v>
      </c>
      <c r="P11" s="388">
        <v>9.7100000000000009</v>
      </c>
      <c r="Q11" s="388">
        <v>3.53</v>
      </c>
    </row>
    <row r="12" spans="2:17" ht="14.1" customHeight="1" x14ac:dyDescent="0.2">
      <c r="B12" s="346" t="s">
        <v>461</v>
      </c>
      <c r="C12" s="347">
        <v>12592</v>
      </c>
      <c r="D12" s="347">
        <v>25547</v>
      </c>
      <c r="E12" s="347">
        <v>21259</v>
      </c>
      <c r="F12" s="347">
        <v>23734</v>
      </c>
      <c r="G12" s="347">
        <v>35860</v>
      </c>
      <c r="H12" s="347">
        <v>31857</v>
      </c>
      <c r="I12" s="345">
        <v>29540</v>
      </c>
      <c r="J12" s="345">
        <v>24371</v>
      </c>
      <c r="K12" s="345">
        <v>41368.1</v>
      </c>
      <c r="L12" s="345">
        <v>41669</v>
      </c>
      <c r="M12" s="347">
        <v>54451</v>
      </c>
      <c r="N12" s="347">
        <v>54040.5</v>
      </c>
      <c r="O12" s="356">
        <v>42611.76</v>
      </c>
      <c r="P12" s="388">
        <v>46546.35</v>
      </c>
      <c r="Q12" s="388">
        <v>49608.47</v>
      </c>
    </row>
    <row r="13" spans="2:17" ht="14.1" customHeight="1" x14ac:dyDescent="0.2">
      <c r="B13" s="346" t="s">
        <v>269</v>
      </c>
      <c r="C13" s="347">
        <v>5430</v>
      </c>
      <c r="D13" s="347">
        <v>15699</v>
      </c>
      <c r="E13" s="347">
        <v>16830</v>
      </c>
      <c r="F13" s="347">
        <v>20365</v>
      </c>
      <c r="G13" s="347">
        <v>23013</v>
      </c>
      <c r="H13" s="347">
        <v>25298</v>
      </c>
      <c r="I13" s="345">
        <v>28260</v>
      </c>
      <c r="J13" s="345">
        <v>25212</v>
      </c>
      <c r="K13" s="345">
        <v>29632.01</v>
      </c>
      <c r="L13" s="345">
        <v>33531</v>
      </c>
      <c r="M13" s="347">
        <v>33996</v>
      </c>
      <c r="N13" s="347">
        <v>36381.22</v>
      </c>
      <c r="O13" s="356">
        <v>30790.41</v>
      </c>
      <c r="P13" s="388">
        <v>41567.47</v>
      </c>
      <c r="Q13" s="388">
        <v>39091.53</v>
      </c>
    </row>
    <row r="14" spans="2:17" ht="14.1" customHeight="1" x14ac:dyDescent="0.2">
      <c r="B14" s="346" t="s">
        <v>270</v>
      </c>
      <c r="C14" s="347">
        <v>6</v>
      </c>
      <c r="D14" s="347">
        <v>29</v>
      </c>
      <c r="E14" s="347">
        <v>29</v>
      </c>
      <c r="F14" s="347" t="s">
        <v>178</v>
      </c>
      <c r="G14" s="347">
        <v>3</v>
      </c>
      <c r="H14" s="347">
        <v>3</v>
      </c>
      <c r="I14" s="345">
        <v>92</v>
      </c>
      <c r="J14" s="345">
        <v>77</v>
      </c>
      <c r="K14" s="345">
        <v>51.47</v>
      </c>
      <c r="L14" s="345">
        <v>154</v>
      </c>
      <c r="M14" s="347">
        <v>174</v>
      </c>
      <c r="N14" s="347">
        <v>160</v>
      </c>
      <c r="O14" s="356">
        <v>52.94</v>
      </c>
      <c r="P14" s="388">
        <v>127.65</v>
      </c>
      <c r="Q14" s="388">
        <v>106.47</v>
      </c>
    </row>
    <row r="15" spans="2:17" ht="14.1" customHeight="1" x14ac:dyDescent="0.2">
      <c r="B15" s="346" t="s">
        <v>271</v>
      </c>
      <c r="C15" s="347">
        <v>74</v>
      </c>
      <c r="D15" s="347" t="s">
        <v>178</v>
      </c>
      <c r="E15" s="347">
        <v>12</v>
      </c>
      <c r="F15" s="347" t="s">
        <v>178</v>
      </c>
      <c r="G15" s="347">
        <v>13</v>
      </c>
      <c r="H15" s="347">
        <v>28</v>
      </c>
      <c r="I15" s="345">
        <v>19</v>
      </c>
      <c r="J15" s="345" t="s">
        <v>178</v>
      </c>
      <c r="K15" s="347">
        <v>5.88</v>
      </c>
      <c r="L15" s="345">
        <v>8</v>
      </c>
      <c r="M15" s="347">
        <v>6</v>
      </c>
      <c r="N15" s="347">
        <v>17.649999999999999</v>
      </c>
      <c r="O15" s="356">
        <v>62.94</v>
      </c>
      <c r="P15" s="388">
        <v>168.53</v>
      </c>
      <c r="Q15" s="388">
        <v>17.239999999999998</v>
      </c>
    </row>
    <row r="16" spans="2:17" ht="14.1" customHeight="1" x14ac:dyDescent="0.2">
      <c r="B16" s="346" t="s">
        <v>272</v>
      </c>
      <c r="C16" s="347">
        <v>1034</v>
      </c>
      <c r="D16" s="347">
        <v>1385</v>
      </c>
      <c r="E16" s="347">
        <v>155</v>
      </c>
      <c r="F16" s="347">
        <v>80</v>
      </c>
      <c r="G16" s="347">
        <v>193</v>
      </c>
      <c r="H16" s="347">
        <v>381</v>
      </c>
      <c r="I16" s="345">
        <v>130</v>
      </c>
      <c r="J16" s="345">
        <v>322</v>
      </c>
      <c r="K16" s="345">
        <v>417.62</v>
      </c>
      <c r="L16" s="345">
        <v>421</v>
      </c>
      <c r="M16" s="347">
        <v>530</v>
      </c>
      <c r="N16" s="347">
        <v>520.17999999999995</v>
      </c>
      <c r="O16" s="356">
        <v>310.47000000000003</v>
      </c>
      <c r="P16" s="388">
        <v>402.12</v>
      </c>
      <c r="Q16" s="388">
        <v>270.76</v>
      </c>
    </row>
    <row r="17" spans="2:17" ht="14.1" customHeight="1" x14ac:dyDescent="0.2">
      <c r="B17" s="346" t="s">
        <v>273</v>
      </c>
      <c r="C17" s="347">
        <v>7682</v>
      </c>
      <c r="D17" s="347">
        <v>8197</v>
      </c>
      <c r="E17" s="347">
        <v>7957</v>
      </c>
      <c r="F17" s="347">
        <v>4176</v>
      </c>
      <c r="G17" s="347">
        <v>3659</v>
      </c>
      <c r="H17" s="347">
        <v>4739</v>
      </c>
      <c r="I17" s="345">
        <v>3128</v>
      </c>
      <c r="J17" s="345">
        <v>2911</v>
      </c>
      <c r="K17" s="345">
        <v>5816.5</v>
      </c>
      <c r="L17" s="345">
        <v>7883</v>
      </c>
      <c r="M17" s="347">
        <v>8766</v>
      </c>
      <c r="N17" s="347">
        <v>7973.45</v>
      </c>
      <c r="O17" s="356">
        <v>5733.94</v>
      </c>
      <c r="P17" s="388">
        <v>5931.59</v>
      </c>
      <c r="Q17" s="388">
        <v>5068.82</v>
      </c>
    </row>
    <row r="18" spans="2:17" ht="14.1" customHeight="1" x14ac:dyDescent="0.2">
      <c r="B18" s="346" t="s">
        <v>274</v>
      </c>
      <c r="C18" s="347">
        <v>72</v>
      </c>
      <c r="D18" s="347">
        <v>73</v>
      </c>
      <c r="E18" s="347">
        <v>293</v>
      </c>
      <c r="F18" s="347" t="s">
        <v>178</v>
      </c>
      <c r="G18" s="347" t="s">
        <v>178</v>
      </c>
      <c r="H18" s="347">
        <v>14</v>
      </c>
      <c r="I18" s="345" t="s">
        <v>178</v>
      </c>
      <c r="J18" s="345">
        <v>21</v>
      </c>
      <c r="K18" s="345">
        <v>127.65</v>
      </c>
      <c r="L18" s="345">
        <v>522</v>
      </c>
      <c r="M18" s="347">
        <v>913</v>
      </c>
      <c r="N18" s="347">
        <v>640</v>
      </c>
      <c r="O18" s="356">
        <v>256.47000000000003</v>
      </c>
      <c r="P18" s="388">
        <v>302.35000000000002</v>
      </c>
      <c r="Q18" s="388">
        <v>292.35000000000002</v>
      </c>
    </row>
    <row r="19" spans="2:17" ht="14.1" customHeight="1" x14ac:dyDescent="0.2">
      <c r="B19" s="346" t="s">
        <v>275</v>
      </c>
      <c r="C19" s="347" t="s">
        <v>178</v>
      </c>
      <c r="D19" s="347">
        <v>12</v>
      </c>
      <c r="E19" s="347" t="s">
        <v>178</v>
      </c>
      <c r="F19" s="347" t="s">
        <v>178</v>
      </c>
      <c r="G19" s="347">
        <v>24</v>
      </c>
      <c r="H19" s="347" t="s">
        <v>178</v>
      </c>
      <c r="I19" s="345" t="s">
        <v>178</v>
      </c>
      <c r="J19" s="345" t="s">
        <v>178</v>
      </c>
      <c r="K19" s="345" t="s">
        <v>178</v>
      </c>
      <c r="L19" s="345" t="s">
        <v>178</v>
      </c>
      <c r="M19" s="347">
        <v>52</v>
      </c>
      <c r="N19" s="347">
        <v>24.12</v>
      </c>
      <c r="O19" s="356">
        <v>5.88</v>
      </c>
      <c r="P19" s="388"/>
      <c r="Q19" s="388">
        <v>0.28999999999999998</v>
      </c>
    </row>
    <row r="20" spans="2:17" ht="14.1" customHeight="1" x14ac:dyDescent="0.2">
      <c r="B20" s="346" t="s">
        <v>276</v>
      </c>
      <c r="C20" s="347">
        <v>1899</v>
      </c>
      <c r="D20" s="347">
        <v>2026</v>
      </c>
      <c r="E20" s="347">
        <v>1171</v>
      </c>
      <c r="F20" s="347">
        <v>2071</v>
      </c>
      <c r="G20" s="347">
        <v>6460</v>
      </c>
      <c r="H20" s="347">
        <v>10416</v>
      </c>
      <c r="I20" s="345">
        <v>8308</v>
      </c>
      <c r="J20" s="345">
        <v>7314</v>
      </c>
      <c r="K20" s="345">
        <v>10566.83</v>
      </c>
      <c r="L20" s="345">
        <v>15952</v>
      </c>
      <c r="M20" s="347">
        <v>16979</v>
      </c>
      <c r="N20" s="347">
        <v>13814.76</v>
      </c>
      <c r="O20" s="356">
        <v>9827.35</v>
      </c>
      <c r="P20" s="388">
        <v>15039.41</v>
      </c>
      <c r="Q20" s="388">
        <v>13976.06</v>
      </c>
    </row>
    <row r="21" spans="2:17" ht="14.1" customHeight="1" x14ac:dyDescent="0.2">
      <c r="B21" s="346" t="s">
        <v>277</v>
      </c>
      <c r="C21" s="347">
        <v>2067</v>
      </c>
      <c r="D21" s="347">
        <v>2770</v>
      </c>
      <c r="E21" s="347">
        <v>2875</v>
      </c>
      <c r="F21" s="347">
        <v>298</v>
      </c>
      <c r="G21" s="347">
        <v>592</v>
      </c>
      <c r="H21" s="347">
        <v>1372</v>
      </c>
      <c r="I21" s="345">
        <v>2175</v>
      </c>
      <c r="J21" s="345">
        <v>3302</v>
      </c>
      <c r="K21" s="345">
        <v>5244.09</v>
      </c>
      <c r="L21" s="345">
        <v>10362</v>
      </c>
      <c r="M21" s="347">
        <v>14079</v>
      </c>
      <c r="N21" s="347">
        <v>10692.12</v>
      </c>
      <c r="O21" s="356">
        <v>11470.59</v>
      </c>
      <c r="P21" s="388">
        <v>10918.82</v>
      </c>
      <c r="Q21" s="388">
        <v>8012.94</v>
      </c>
    </row>
    <row r="22" spans="2:17" ht="14.1" customHeight="1" x14ac:dyDescent="0.2">
      <c r="B22" s="346" t="s">
        <v>494</v>
      </c>
      <c r="C22" s="347"/>
      <c r="D22" s="347"/>
      <c r="E22" s="347"/>
      <c r="F22" s="347"/>
      <c r="G22" s="347"/>
      <c r="H22" s="347"/>
      <c r="I22" s="345"/>
      <c r="J22" s="345"/>
      <c r="K22" s="345"/>
      <c r="L22" s="345"/>
      <c r="M22" s="347"/>
      <c r="N22" s="347"/>
      <c r="O22" s="356"/>
      <c r="P22" s="388">
        <v>0.88</v>
      </c>
      <c r="Q22" s="388"/>
    </row>
    <row r="23" spans="2:17" x14ac:dyDescent="0.2">
      <c r="B23" s="346" t="s">
        <v>265</v>
      </c>
      <c r="C23" s="347"/>
      <c r="D23" s="347"/>
      <c r="E23" s="347"/>
      <c r="F23" s="347"/>
      <c r="G23" s="347"/>
      <c r="H23" s="347"/>
      <c r="I23" s="345"/>
      <c r="J23" s="345"/>
      <c r="K23" s="345"/>
      <c r="L23" s="345"/>
      <c r="M23" s="347"/>
      <c r="N23" s="347"/>
      <c r="O23" s="356"/>
      <c r="P23" s="388"/>
      <c r="Q23" s="388"/>
    </row>
    <row r="24" spans="2:17" ht="13.5" thickBot="1" x14ac:dyDescent="0.25">
      <c r="B24" s="348" t="s">
        <v>197</v>
      </c>
      <c r="C24" s="349">
        <v>32249</v>
      </c>
      <c r="D24" s="349">
        <v>58219</v>
      </c>
      <c r="E24" s="349">
        <v>53226</v>
      </c>
      <c r="F24" s="349">
        <v>53667</v>
      </c>
      <c r="G24" s="349">
        <v>75148</v>
      </c>
      <c r="H24" s="349">
        <v>79269</v>
      </c>
      <c r="I24" s="350">
        <v>76057</v>
      </c>
      <c r="J24" s="350">
        <v>67726</v>
      </c>
      <c r="K24" s="350">
        <v>97346.31</v>
      </c>
      <c r="L24" s="350">
        <v>116306.6</v>
      </c>
      <c r="M24" s="350">
        <v>136962</v>
      </c>
      <c r="N24" s="350">
        <v>131537.66999999998</v>
      </c>
      <c r="O24" s="350">
        <v>107749.22000000002</v>
      </c>
      <c r="P24" s="350">
        <v>129081.12</v>
      </c>
      <c r="Q24" s="350">
        <v>124226.87000000001</v>
      </c>
    </row>
    <row r="25" spans="2:17" ht="24" customHeight="1" x14ac:dyDescent="0.2">
      <c r="B25" s="149" t="s">
        <v>281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67"/>
    </row>
    <row r="26" spans="2:17" x14ac:dyDescent="0.2">
      <c r="B26" s="48" t="s">
        <v>227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2:17" x14ac:dyDescent="0.2">
      <c r="B27" s="484" t="s">
        <v>435</v>
      </c>
      <c r="C27" s="484"/>
      <c r="D27" s="484"/>
      <c r="E27" s="484"/>
      <c r="F27" s="484"/>
      <c r="G27" s="484"/>
      <c r="H27" s="484"/>
      <c r="I27" s="484"/>
      <c r="J27" s="484"/>
      <c r="K27" s="48"/>
      <c r="L27" s="48"/>
      <c r="M27" s="48"/>
      <c r="N27" s="48"/>
    </row>
    <row r="28" spans="2:17" x14ac:dyDescent="0.2">
      <c r="B28" s="484" t="s">
        <v>436</v>
      </c>
      <c r="C28" s="484"/>
      <c r="D28" s="484"/>
      <c r="E28" s="484"/>
      <c r="F28" s="484"/>
      <c r="G28" s="484"/>
      <c r="H28" s="484"/>
      <c r="I28" s="48"/>
      <c r="J28" s="48"/>
      <c r="K28" s="48"/>
      <c r="L28" s="48"/>
      <c r="M28" s="48"/>
      <c r="N28" s="48"/>
    </row>
    <row r="29" spans="2:17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2:17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7" x14ac:dyDescent="0.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7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33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2:33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33" x14ac:dyDescent="0.2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33" s="48" customFormat="1" x14ac:dyDescent="0.2">
      <c r="AE36"/>
      <c r="AF36"/>
      <c r="AG36"/>
    </row>
    <row r="37" spans="2:33" s="48" customFormat="1" x14ac:dyDescent="0.2">
      <c r="AE37"/>
      <c r="AF37"/>
      <c r="AG37"/>
    </row>
    <row r="38" spans="2:33" s="48" customFormat="1" x14ac:dyDescent="0.2">
      <c r="AE38"/>
      <c r="AF38"/>
      <c r="AG38"/>
    </row>
    <row r="39" spans="2:33" s="48" customFormat="1" x14ac:dyDescent="0.2">
      <c r="AE39"/>
      <c r="AF39"/>
      <c r="AG39"/>
    </row>
    <row r="40" spans="2:33" s="48" customFormat="1" x14ac:dyDescent="0.2">
      <c r="AE40"/>
      <c r="AF40"/>
      <c r="AG40"/>
    </row>
    <row r="41" spans="2:33" s="48" customFormat="1" x14ac:dyDescent="0.2">
      <c r="AE41"/>
      <c r="AF41"/>
      <c r="AG41"/>
    </row>
    <row r="42" spans="2:33" s="48" customFormat="1" x14ac:dyDescent="0.2">
      <c r="AE42"/>
      <c r="AF42"/>
      <c r="AG42"/>
    </row>
    <row r="43" spans="2:33" s="48" customFormat="1" x14ac:dyDescent="0.2">
      <c r="AE43"/>
      <c r="AF43"/>
      <c r="AG43"/>
    </row>
    <row r="44" spans="2:33" s="48" customFormat="1" x14ac:dyDescent="0.2">
      <c r="AE44"/>
      <c r="AF44"/>
      <c r="AG44"/>
    </row>
    <row r="45" spans="2:33" s="48" customFormat="1" x14ac:dyDescent="0.2">
      <c r="AE45"/>
      <c r="AF45"/>
      <c r="AG45"/>
    </row>
    <row r="46" spans="2:33" s="48" customFormat="1" x14ac:dyDescent="0.2">
      <c r="AE46"/>
      <c r="AF46"/>
      <c r="AG46"/>
    </row>
    <row r="47" spans="2:33" s="48" customFormat="1" x14ac:dyDescent="0.2">
      <c r="AE47"/>
      <c r="AF47"/>
      <c r="AG47"/>
    </row>
    <row r="48" spans="2:33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  <row r="57" s="48" customFormat="1" x14ac:dyDescent="0.2"/>
    <row r="58" s="48" customFormat="1" x14ac:dyDescent="0.2"/>
    <row r="59" s="48" customFormat="1" x14ac:dyDescent="0.2"/>
    <row r="60" s="48" customFormat="1" x14ac:dyDescent="0.2"/>
    <row r="61" s="48" customFormat="1" x14ac:dyDescent="0.2"/>
    <row r="62" s="48" customFormat="1" x14ac:dyDescent="0.2"/>
    <row r="63" s="48" customFormat="1" x14ac:dyDescent="0.2"/>
    <row r="64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</sheetData>
  <mergeCells count="21">
    <mergeCell ref="Q6:Q7"/>
    <mergeCell ref="B28:H28"/>
    <mergeCell ref="B6:B7"/>
    <mergeCell ref="B27:J27"/>
    <mergeCell ref="B1:O1"/>
    <mergeCell ref="B3:O3"/>
    <mergeCell ref="J6:J7"/>
    <mergeCell ref="K6:K7"/>
    <mergeCell ref="L6:L7"/>
    <mergeCell ref="O6:O7"/>
    <mergeCell ref="B4:O4"/>
    <mergeCell ref="M6:M7"/>
    <mergeCell ref="N6:N7"/>
    <mergeCell ref="C6:C7"/>
    <mergeCell ref="D6:D7"/>
    <mergeCell ref="E6:E7"/>
    <mergeCell ref="F6:F7"/>
    <mergeCell ref="G6:G7"/>
    <mergeCell ref="H6:H7"/>
    <mergeCell ref="I6:I7"/>
    <mergeCell ref="P6:P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41"/>
  <sheetViews>
    <sheetView showGridLines="0" tabSelected="1" view="pageBreakPreview" zoomScale="85" zoomScaleNormal="75" zoomScaleSheetLayoutView="85" workbookViewId="0">
      <selection activeCell="G69" sqref="G69"/>
    </sheetView>
  </sheetViews>
  <sheetFormatPr baseColWidth="10" defaultColWidth="11.42578125" defaultRowHeight="12.75" x14ac:dyDescent="0.2"/>
  <cols>
    <col min="1" max="1" width="14.7109375" style="1" customWidth="1"/>
    <col min="2" max="7" width="19.7109375" style="1" customWidth="1"/>
    <col min="8" max="8" width="12.7109375" style="1" customWidth="1"/>
    <col min="9" max="16384" width="11.42578125" style="1"/>
  </cols>
  <sheetData>
    <row r="1" spans="1:11" s="19" customFormat="1" ht="18" x14ac:dyDescent="0.25">
      <c r="A1" s="457" t="s">
        <v>241</v>
      </c>
      <c r="B1" s="457"/>
      <c r="C1" s="457"/>
      <c r="D1" s="457"/>
      <c r="E1" s="457"/>
      <c r="F1" s="457"/>
      <c r="G1" s="457"/>
      <c r="H1" s="276"/>
    </row>
    <row r="3" spans="1:11" s="59" customFormat="1" ht="15" x14ac:dyDescent="0.25">
      <c r="A3" s="495" t="s">
        <v>358</v>
      </c>
      <c r="B3" s="495"/>
      <c r="C3" s="495"/>
      <c r="D3" s="495"/>
      <c r="E3" s="495"/>
      <c r="F3" s="495"/>
      <c r="G3" s="495"/>
      <c r="H3" s="194"/>
      <c r="I3" s="194"/>
      <c r="J3" s="281"/>
      <c r="K3" s="281"/>
    </row>
    <row r="4" spans="1:11" s="24" customFormat="1" ht="14.25" customHeight="1" thickBot="1" x14ac:dyDescent="0.25">
      <c r="A4" s="73"/>
      <c r="B4" s="73"/>
      <c r="C4" s="73"/>
      <c r="D4" s="73"/>
      <c r="E4" s="73"/>
      <c r="F4" s="73"/>
      <c r="G4" s="73"/>
      <c r="H4" s="26"/>
    </row>
    <row r="5" spans="1:11" ht="27.75" customHeight="1" x14ac:dyDescent="0.2">
      <c r="A5" s="489" t="s">
        <v>7</v>
      </c>
      <c r="B5" s="277" t="s">
        <v>13</v>
      </c>
      <c r="C5" s="277" t="s">
        <v>13</v>
      </c>
      <c r="D5" s="277" t="s">
        <v>247</v>
      </c>
      <c r="E5" s="277" t="s">
        <v>13</v>
      </c>
      <c r="F5" s="277" t="s">
        <v>14</v>
      </c>
      <c r="G5" s="279" t="s">
        <v>15</v>
      </c>
      <c r="H5" s="3"/>
    </row>
    <row r="6" spans="1:11" ht="18.75" customHeight="1" thickBot="1" x14ac:dyDescent="0.25">
      <c r="A6" s="490"/>
      <c r="B6" s="278" t="s">
        <v>16</v>
      </c>
      <c r="C6" s="278" t="s">
        <v>17</v>
      </c>
      <c r="D6" s="278" t="s">
        <v>246</v>
      </c>
      <c r="E6" s="278" t="s">
        <v>18</v>
      </c>
      <c r="F6" s="278" t="s">
        <v>18</v>
      </c>
      <c r="G6" s="280" t="s">
        <v>18</v>
      </c>
      <c r="H6" s="3"/>
    </row>
    <row r="7" spans="1:11" ht="21" customHeight="1" x14ac:dyDescent="0.2">
      <c r="A7" s="230">
        <v>2003</v>
      </c>
      <c r="B7" s="76">
        <v>13513.055</v>
      </c>
      <c r="C7" s="76">
        <v>1386.4749999999999</v>
      </c>
      <c r="D7" s="76">
        <v>244598</v>
      </c>
      <c r="E7" s="76">
        <v>124253</v>
      </c>
      <c r="F7" s="76">
        <v>80999</v>
      </c>
      <c r="G7" s="77">
        <v>19238</v>
      </c>
      <c r="H7" s="3"/>
    </row>
    <row r="8" spans="1:11" ht="15" customHeight="1" x14ac:dyDescent="0.2">
      <c r="A8" s="230">
        <v>2004</v>
      </c>
      <c r="B8" s="76">
        <v>12749</v>
      </c>
      <c r="C8" s="76">
        <v>1188</v>
      </c>
      <c r="D8" s="76">
        <v>218125</v>
      </c>
      <c r="E8" s="76">
        <v>93437</v>
      </c>
      <c r="F8" s="76">
        <v>83609</v>
      </c>
      <c r="G8" s="77">
        <v>14262</v>
      </c>
      <c r="H8" s="3"/>
    </row>
    <row r="9" spans="1:11" ht="15" customHeight="1" x14ac:dyDescent="0.2">
      <c r="A9" s="230">
        <v>2005</v>
      </c>
      <c r="B9" s="76">
        <v>14492.81</v>
      </c>
      <c r="C9" s="76">
        <v>1432.355</v>
      </c>
      <c r="D9" s="76">
        <v>234994</v>
      </c>
      <c r="E9" s="76">
        <v>49896.24</v>
      </c>
      <c r="F9" s="76">
        <v>64670.34</v>
      </c>
      <c r="G9" s="77">
        <v>13418.6</v>
      </c>
      <c r="H9" s="3"/>
    </row>
    <row r="10" spans="1:11" ht="15" customHeight="1" x14ac:dyDescent="0.2">
      <c r="A10" s="230">
        <v>2006</v>
      </c>
      <c r="B10" s="76">
        <v>14981.68</v>
      </c>
      <c r="C10" s="76">
        <v>1067.02</v>
      </c>
      <c r="D10" s="76">
        <v>232358</v>
      </c>
      <c r="E10" s="76">
        <v>51319.99</v>
      </c>
      <c r="F10" s="76">
        <v>90079.08</v>
      </c>
      <c r="G10" s="77">
        <v>14355.9</v>
      </c>
      <c r="H10" s="3"/>
    </row>
    <row r="11" spans="1:11" ht="15" customHeight="1" x14ac:dyDescent="0.2">
      <c r="A11" s="230">
        <v>2007</v>
      </c>
      <c r="B11" s="76">
        <v>11522.39</v>
      </c>
      <c r="C11" s="76">
        <v>2704.44</v>
      </c>
      <c r="D11" s="76">
        <v>207893.66</v>
      </c>
      <c r="E11" s="76">
        <v>43356.37</v>
      </c>
      <c r="F11" s="76">
        <v>79281.509999999995</v>
      </c>
      <c r="G11" s="77">
        <v>4097.6000000000004</v>
      </c>
      <c r="H11" s="3"/>
    </row>
    <row r="12" spans="1:11" ht="15" customHeight="1" x14ac:dyDescent="0.2">
      <c r="A12" s="230">
        <v>2008</v>
      </c>
      <c r="B12" s="76">
        <v>13575</v>
      </c>
      <c r="C12" s="76">
        <v>4541</v>
      </c>
      <c r="D12" s="76">
        <v>169449</v>
      </c>
      <c r="E12" s="76">
        <v>32853</v>
      </c>
      <c r="F12" s="76">
        <v>86706</v>
      </c>
      <c r="G12" s="77">
        <v>793</v>
      </c>
      <c r="H12" s="3"/>
    </row>
    <row r="13" spans="1:11" ht="15" customHeight="1" x14ac:dyDescent="0.2">
      <c r="A13" s="230">
        <v>2009</v>
      </c>
      <c r="B13" s="76">
        <v>12669</v>
      </c>
      <c r="C13" s="76">
        <v>1812</v>
      </c>
      <c r="D13" s="76">
        <v>171423</v>
      </c>
      <c r="E13" s="76">
        <v>35291</v>
      </c>
      <c r="F13" s="76">
        <v>61868</v>
      </c>
      <c r="G13" s="77">
        <v>11850</v>
      </c>
      <c r="H13" s="3"/>
    </row>
    <row r="14" spans="1:11" ht="15" customHeight="1" x14ac:dyDescent="0.2">
      <c r="A14" s="230">
        <v>2010</v>
      </c>
      <c r="B14" s="76">
        <v>13174</v>
      </c>
      <c r="C14" s="76">
        <v>4501</v>
      </c>
      <c r="D14" s="76">
        <v>217920</v>
      </c>
      <c r="E14" s="76">
        <v>43595</v>
      </c>
      <c r="F14" s="76">
        <v>60557</v>
      </c>
      <c r="G14" s="77">
        <v>21545</v>
      </c>
      <c r="H14" s="3"/>
    </row>
    <row r="15" spans="1:11" ht="15" customHeight="1" x14ac:dyDescent="0.2">
      <c r="A15" s="230">
        <v>2011</v>
      </c>
      <c r="B15" s="76">
        <v>15595</v>
      </c>
      <c r="C15" s="76">
        <v>4005</v>
      </c>
      <c r="D15" s="76">
        <v>192724</v>
      </c>
      <c r="E15" s="76">
        <v>37168</v>
      </c>
      <c r="F15" s="76">
        <v>58599</v>
      </c>
      <c r="G15" s="77">
        <v>16746</v>
      </c>
      <c r="H15" s="3"/>
    </row>
    <row r="16" spans="1:11" ht="15" customHeight="1" x14ac:dyDescent="0.2">
      <c r="A16" s="230">
        <v>2012</v>
      </c>
      <c r="B16" s="76">
        <v>14504</v>
      </c>
      <c r="C16" s="76">
        <v>644</v>
      </c>
      <c r="D16" s="76">
        <v>167607</v>
      </c>
      <c r="E16" s="76">
        <v>24289</v>
      </c>
      <c r="F16" s="76">
        <v>44310</v>
      </c>
      <c r="G16" s="77">
        <v>21460</v>
      </c>
      <c r="H16" s="3"/>
    </row>
    <row r="17" spans="1:8" ht="15" customHeight="1" x14ac:dyDescent="0.2">
      <c r="A17" s="230">
        <v>2013</v>
      </c>
      <c r="B17" s="76">
        <v>12820</v>
      </c>
      <c r="C17" s="76">
        <v>2146</v>
      </c>
      <c r="D17" s="76">
        <v>191901</v>
      </c>
      <c r="E17" s="76">
        <v>30424</v>
      </c>
      <c r="F17" s="76">
        <v>61990</v>
      </c>
      <c r="G17" s="77">
        <v>23888</v>
      </c>
      <c r="H17" s="3"/>
    </row>
    <row r="18" spans="1:8" ht="15" customHeight="1" x14ac:dyDescent="0.2">
      <c r="A18" s="230">
        <v>2014</v>
      </c>
      <c r="B18" s="76">
        <v>13977</v>
      </c>
      <c r="C18" s="347" t="s">
        <v>400</v>
      </c>
      <c r="D18" s="76">
        <v>210707</v>
      </c>
      <c r="E18" s="76">
        <v>42958</v>
      </c>
      <c r="F18" s="76">
        <v>83093</v>
      </c>
      <c r="G18" s="77">
        <v>27318</v>
      </c>
      <c r="H18" s="3"/>
    </row>
    <row r="19" spans="1:8" ht="15" customHeight="1" x14ac:dyDescent="0.2">
      <c r="A19" s="230">
        <v>2015</v>
      </c>
      <c r="B19" s="76">
        <v>14452</v>
      </c>
      <c r="C19" s="347" t="s">
        <v>400</v>
      </c>
      <c r="D19" s="76">
        <v>200516</v>
      </c>
      <c r="E19" s="76">
        <v>37843</v>
      </c>
      <c r="F19" s="76">
        <v>74507</v>
      </c>
      <c r="G19" s="77">
        <v>31178</v>
      </c>
      <c r="H19" s="3"/>
    </row>
    <row r="20" spans="1:8" ht="15" customHeight="1" x14ac:dyDescent="0.2">
      <c r="A20" s="230">
        <v>2016</v>
      </c>
      <c r="B20" s="76">
        <v>14325</v>
      </c>
      <c r="C20" s="347" t="s">
        <v>400</v>
      </c>
      <c r="D20" s="76">
        <v>162081</v>
      </c>
      <c r="E20" s="76">
        <v>29881</v>
      </c>
      <c r="F20" s="76">
        <v>67692</v>
      </c>
      <c r="G20" s="77">
        <v>27060</v>
      </c>
      <c r="H20" s="3"/>
    </row>
    <row r="21" spans="1:8" ht="15" customHeight="1" thickBot="1" x14ac:dyDescent="0.25">
      <c r="A21" s="237">
        <v>2017</v>
      </c>
      <c r="B21" s="78">
        <v>15194</v>
      </c>
      <c r="C21" s="379" t="s">
        <v>400</v>
      </c>
      <c r="D21" s="78">
        <v>140762</v>
      </c>
      <c r="E21" s="78">
        <v>40560</v>
      </c>
      <c r="F21" s="78">
        <v>81305</v>
      </c>
      <c r="G21" s="79">
        <v>35079</v>
      </c>
      <c r="H21" s="3"/>
    </row>
    <row r="22" spans="1:8" ht="12.75" customHeight="1" x14ac:dyDescent="0.2">
      <c r="A22" s="86"/>
      <c r="B22" s="86"/>
      <c r="C22" s="86"/>
      <c r="D22" s="86"/>
      <c r="E22" s="86"/>
      <c r="F22" s="86"/>
      <c r="G22" s="86"/>
      <c r="H22" s="3"/>
    </row>
    <row r="23" spans="1:8" ht="12.75" customHeight="1" thickBot="1" x14ac:dyDescent="0.25">
      <c r="A23" s="96"/>
      <c r="B23" s="96"/>
      <c r="C23" s="96"/>
      <c r="D23" s="96"/>
      <c r="E23" s="96"/>
      <c r="F23" s="96"/>
      <c r="G23" s="3"/>
    </row>
    <row r="24" spans="1:8" ht="18" customHeight="1" x14ac:dyDescent="0.2">
      <c r="A24" s="489" t="s">
        <v>7</v>
      </c>
      <c r="B24" s="491" t="s">
        <v>20</v>
      </c>
      <c r="C24" s="277" t="s">
        <v>19</v>
      </c>
      <c r="D24" s="279" t="s">
        <v>159</v>
      </c>
      <c r="E24" s="491" t="s">
        <v>23</v>
      </c>
      <c r="F24" s="493" t="s">
        <v>207</v>
      </c>
      <c r="G24" s="3"/>
    </row>
    <row r="25" spans="1:8" ht="17.25" customHeight="1" thickBot="1" x14ac:dyDescent="0.25">
      <c r="A25" s="490"/>
      <c r="B25" s="492"/>
      <c r="C25" s="278" t="s">
        <v>21</v>
      </c>
      <c r="D25" s="278" t="s">
        <v>22</v>
      </c>
      <c r="E25" s="492"/>
      <c r="F25" s="494"/>
      <c r="G25" s="3"/>
    </row>
    <row r="26" spans="1:8" ht="21.75" customHeight="1" x14ac:dyDescent="0.2">
      <c r="A26" s="230">
        <v>2003</v>
      </c>
      <c r="B26" s="76">
        <v>301120</v>
      </c>
      <c r="C26" s="76">
        <v>74164</v>
      </c>
      <c r="D26" s="76">
        <v>1343.98</v>
      </c>
      <c r="E26" s="76">
        <v>318815</v>
      </c>
      <c r="F26" s="77">
        <v>1198606</v>
      </c>
      <c r="G26" s="3"/>
    </row>
    <row r="27" spans="1:8" ht="15" customHeight="1" x14ac:dyDescent="0.2">
      <c r="A27" s="230">
        <v>2004</v>
      </c>
      <c r="B27" s="76">
        <v>274286</v>
      </c>
      <c r="C27" s="76">
        <v>58780</v>
      </c>
      <c r="D27" s="76">
        <v>3616</v>
      </c>
      <c r="E27" s="76">
        <v>289205</v>
      </c>
      <c r="F27" s="77">
        <v>1072949</v>
      </c>
      <c r="G27" s="3"/>
    </row>
    <row r="28" spans="1:8" ht="15" customHeight="1" x14ac:dyDescent="0.2">
      <c r="A28" s="230">
        <v>2005</v>
      </c>
      <c r="B28" s="76">
        <v>202929</v>
      </c>
      <c r="C28" s="76">
        <v>69877.5</v>
      </c>
      <c r="D28" s="76">
        <v>3760.52</v>
      </c>
      <c r="E28" s="76">
        <v>248553</v>
      </c>
      <c r="F28" s="77">
        <v>923764</v>
      </c>
      <c r="G28" s="3"/>
    </row>
    <row r="29" spans="1:8" ht="15" customHeight="1" x14ac:dyDescent="0.2">
      <c r="A29" s="230">
        <v>2006</v>
      </c>
      <c r="B29" s="76">
        <v>244112.34</v>
      </c>
      <c r="C29" s="76">
        <v>76272.3</v>
      </c>
      <c r="D29" s="76">
        <v>4000.78</v>
      </c>
      <c r="E29" s="76">
        <v>220354</v>
      </c>
      <c r="F29" s="77">
        <v>969783</v>
      </c>
      <c r="G29" s="3"/>
    </row>
    <row r="30" spans="1:8" ht="15" customHeight="1" x14ac:dyDescent="0.2">
      <c r="A30" s="230">
        <v>2007</v>
      </c>
      <c r="B30" s="76">
        <v>245464.74</v>
      </c>
      <c r="C30" s="76">
        <v>92063.1</v>
      </c>
      <c r="D30" s="76">
        <v>874.12</v>
      </c>
      <c r="E30" s="76">
        <v>266481</v>
      </c>
      <c r="F30" s="77">
        <v>985857</v>
      </c>
      <c r="G30" s="3"/>
    </row>
    <row r="31" spans="1:8" ht="15" customHeight="1" x14ac:dyDescent="0.2">
      <c r="A31" s="230">
        <v>2008</v>
      </c>
      <c r="B31" s="76">
        <v>190697</v>
      </c>
      <c r="C31" s="76">
        <v>39346</v>
      </c>
      <c r="D31" s="76">
        <v>1317</v>
      </c>
      <c r="E31" s="76">
        <v>179748</v>
      </c>
      <c r="F31" s="77">
        <v>739757</v>
      </c>
      <c r="G31" s="3"/>
    </row>
    <row r="32" spans="1:8" ht="15" customHeight="1" x14ac:dyDescent="0.2">
      <c r="A32" s="230">
        <v>2009</v>
      </c>
      <c r="B32" s="76">
        <v>257642</v>
      </c>
      <c r="C32" s="76">
        <v>71152</v>
      </c>
      <c r="D32" s="76">
        <v>517</v>
      </c>
      <c r="E32" s="76">
        <v>138597</v>
      </c>
      <c r="F32" s="77">
        <v>781069</v>
      </c>
      <c r="G32" s="3"/>
    </row>
    <row r="33" spans="1:8" ht="15" customHeight="1" x14ac:dyDescent="0.2">
      <c r="A33" s="230">
        <v>2010</v>
      </c>
      <c r="B33" s="76">
        <v>284542</v>
      </c>
      <c r="C33" s="76">
        <v>59379</v>
      </c>
      <c r="D33" s="76">
        <v>2371</v>
      </c>
      <c r="E33" s="76">
        <v>208583</v>
      </c>
      <c r="F33" s="77">
        <v>940984</v>
      </c>
      <c r="G33" s="3"/>
    </row>
    <row r="34" spans="1:8" ht="15" customHeight="1" x14ac:dyDescent="0.2">
      <c r="A34" s="230">
        <v>2011</v>
      </c>
      <c r="B34" s="76">
        <v>252986</v>
      </c>
      <c r="C34" s="76">
        <v>51256</v>
      </c>
      <c r="D34" s="76">
        <v>4944</v>
      </c>
      <c r="E34" s="76">
        <v>192691</v>
      </c>
      <c r="F34" s="77">
        <v>846697</v>
      </c>
      <c r="G34" s="3"/>
      <c r="H34" s="49"/>
    </row>
    <row r="35" spans="1:8" ht="15" customHeight="1" x14ac:dyDescent="0.2">
      <c r="A35" s="230">
        <v>2012</v>
      </c>
      <c r="B35" s="76">
        <v>248534</v>
      </c>
      <c r="C35" s="76">
        <v>71003</v>
      </c>
      <c r="D35" s="76">
        <v>5375</v>
      </c>
      <c r="E35" s="76">
        <v>210820</v>
      </c>
      <c r="F35" s="77">
        <v>843410</v>
      </c>
      <c r="G35" s="3"/>
    </row>
    <row r="36" spans="1:8" ht="15" customHeight="1" x14ac:dyDescent="0.2">
      <c r="A36" s="230">
        <v>2013</v>
      </c>
      <c r="B36" s="76">
        <v>288551</v>
      </c>
      <c r="C36" s="76">
        <v>73772</v>
      </c>
      <c r="D36" s="76">
        <v>5055</v>
      </c>
      <c r="E36" s="76">
        <v>238913</v>
      </c>
      <c r="F36" s="77">
        <v>961507</v>
      </c>
      <c r="G36" s="3"/>
    </row>
    <row r="37" spans="1:8" ht="15" customHeight="1" x14ac:dyDescent="0.2">
      <c r="A37" s="230">
        <v>2014</v>
      </c>
      <c r="B37" s="76">
        <v>349088</v>
      </c>
      <c r="C37" s="76">
        <v>88366</v>
      </c>
      <c r="D37" s="76">
        <v>5148</v>
      </c>
      <c r="E37" s="76">
        <v>225768</v>
      </c>
      <c r="F37" s="77">
        <v>1101895</v>
      </c>
      <c r="G37" s="3"/>
    </row>
    <row r="38" spans="1:8" ht="15" customHeight="1" x14ac:dyDescent="0.2">
      <c r="A38" s="230">
        <v>2015</v>
      </c>
      <c r="B38" s="76">
        <v>296344</v>
      </c>
      <c r="C38" s="76">
        <v>103069</v>
      </c>
      <c r="D38" s="76">
        <v>1498</v>
      </c>
      <c r="E38" s="76">
        <v>241562</v>
      </c>
      <c r="F38" s="77">
        <v>1068103</v>
      </c>
      <c r="G38" s="3"/>
    </row>
    <row r="39" spans="1:8" ht="15" customHeight="1" x14ac:dyDescent="0.2">
      <c r="A39" s="230">
        <v>2016</v>
      </c>
      <c r="B39" s="76">
        <v>298997</v>
      </c>
      <c r="C39" s="76">
        <v>94867</v>
      </c>
      <c r="D39" s="76">
        <v>1784</v>
      </c>
      <c r="E39" s="76">
        <v>237935</v>
      </c>
      <c r="F39" s="77">
        <v>982155</v>
      </c>
      <c r="G39" s="3"/>
    </row>
    <row r="40" spans="1:8" ht="15" customHeight="1" thickBot="1" x14ac:dyDescent="0.25">
      <c r="A40" s="237">
        <v>2017</v>
      </c>
      <c r="B40" s="78">
        <v>362653</v>
      </c>
      <c r="C40" s="78">
        <v>90574</v>
      </c>
      <c r="D40" s="78">
        <v>1951</v>
      </c>
      <c r="E40" s="78">
        <v>251778</v>
      </c>
      <c r="F40" s="79">
        <v>1072125</v>
      </c>
      <c r="G40" s="3"/>
    </row>
    <row r="41" spans="1:8" ht="23.25" customHeight="1" x14ac:dyDescent="0.2">
      <c r="A41" s="150" t="s">
        <v>283</v>
      </c>
      <c r="B41" s="86"/>
      <c r="C41" s="86"/>
      <c r="D41" s="86"/>
      <c r="E41" s="86"/>
      <c r="F41" s="86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22"/>
  <sheetViews>
    <sheetView showGridLines="0" tabSelected="1" view="pageBreakPreview" topLeftCell="A25" zoomScale="87" zoomScaleNormal="75" zoomScaleSheetLayoutView="87" workbookViewId="0">
      <selection activeCell="G69" sqref="G69"/>
    </sheetView>
  </sheetViews>
  <sheetFormatPr baseColWidth="10" defaultColWidth="11.42578125" defaultRowHeight="12.75" x14ac:dyDescent="0.2"/>
  <cols>
    <col min="1" max="5" width="18.7109375" style="1" customWidth="1"/>
    <col min="6" max="16384" width="11.42578125" style="1"/>
  </cols>
  <sheetData>
    <row r="1" spans="1:11" s="19" customFormat="1" ht="18" x14ac:dyDescent="0.25">
      <c r="A1" s="457" t="s">
        <v>241</v>
      </c>
      <c r="B1" s="457"/>
      <c r="C1" s="457"/>
      <c r="D1" s="457"/>
      <c r="E1" s="457"/>
    </row>
    <row r="3" spans="1:11" s="59" customFormat="1" ht="15" customHeight="1" x14ac:dyDescent="0.25">
      <c r="A3" s="495" t="s">
        <v>359</v>
      </c>
      <c r="B3" s="495"/>
      <c r="C3" s="495"/>
      <c r="D3" s="495"/>
      <c r="E3" s="495"/>
      <c r="F3" s="281"/>
      <c r="G3" s="281"/>
      <c r="H3" s="281"/>
      <c r="I3" s="281"/>
      <c r="J3" s="281"/>
      <c r="K3" s="281"/>
    </row>
    <row r="4" spans="1:11" s="59" customFormat="1" ht="15" customHeight="1" x14ac:dyDescent="0.3">
      <c r="A4" s="495" t="s">
        <v>278</v>
      </c>
      <c r="B4" s="495"/>
      <c r="C4" s="495"/>
      <c r="D4" s="495"/>
      <c r="E4" s="495"/>
      <c r="F4" s="281"/>
      <c r="G4" s="281"/>
      <c r="H4" s="281"/>
      <c r="I4" s="281"/>
      <c r="J4" s="281"/>
      <c r="K4" s="281"/>
    </row>
    <row r="5" spans="1:11" s="24" customFormat="1" ht="14.25" customHeight="1" thickBot="1" x14ac:dyDescent="0.25">
      <c r="A5" s="73"/>
      <c r="B5" s="73"/>
      <c r="C5" s="73"/>
      <c r="D5" s="73"/>
      <c r="E5" s="73"/>
    </row>
    <row r="6" spans="1:11" ht="27.75" customHeight="1" x14ac:dyDescent="0.2">
      <c r="A6" s="489" t="s">
        <v>7</v>
      </c>
      <c r="B6" s="277" t="s">
        <v>24</v>
      </c>
      <c r="C6" s="279" t="s">
        <v>25</v>
      </c>
      <c r="D6" s="491" t="s">
        <v>23</v>
      </c>
      <c r="E6" s="493" t="s">
        <v>12</v>
      </c>
    </row>
    <row r="7" spans="1:11" ht="18" customHeight="1" thickBot="1" x14ac:dyDescent="0.25">
      <c r="A7" s="490"/>
      <c r="B7" s="278" t="s">
        <v>16</v>
      </c>
      <c r="C7" s="278" t="s">
        <v>26</v>
      </c>
      <c r="D7" s="492"/>
      <c r="E7" s="494"/>
    </row>
    <row r="8" spans="1:11" s="232" customFormat="1" ht="19.5" customHeight="1" x14ac:dyDescent="0.2">
      <c r="A8" s="230">
        <v>2003</v>
      </c>
      <c r="B8" s="76">
        <v>35314.379999999997</v>
      </c>
      <c r="C8" s="76">
        <v>233</v>
      </c>
      <c r="D8" s="76">
        <v>548385</v>
      </c>
      <c r="E8" s="77">
        <v>614385</v>
      </c>
    </row>
    <row r="9" spans="1:11" s="232" customFormat="1" ht="15" customHeight="1" x14ac:dyDescent="0.2">
      <c r="A9" s="230">
        <v>2004</v>
      </c>
      <c r="B9" s="76">
        <v>30585</v>
      </c>
      <c r="C9" s="76">
        <v>889</v>
      </c>
      <c r="D9" s="76">
        <v>511495</v>
      </c>
      <c r="E9" s="77">
        <v>588820</v>
      </c>
    </row>
    <row r="10" spans="1:11" s="232" customFormat="1" ht="15" customHeight="1" x14ac:dyDescent="0.2">
      <c r="A10" s="230">
        <v>2005</v>
      </c>
      <c r="B10" s="76">
        <v>36566</v>
      </c>
      <c r="C10" s="76">
        <v>225</v>
      </c>
      <c r="D10" s="76">
        <v>441313</v>
      </c>
      <c r="E10" s="77">
        <v>513454</v>
      </c>
    </row>
    <row r="11" spans="1:11" s="232" customFormat="1" ht="15" customHeight="1" x14ac:dyDescent="0.2">
      <c r="A11" s="230">
        <v>2006</v>
      </c>
      <c r="B11" s="76">
        <v>44797</v>
      </c>
      <c r="C11" s="76">
        <v>78.900000000000006</v>
      </c>
      <c r="D11" s="76">
        <v>386550</v>
      </c>
      <c r="E11" s="77">
        <v>452461</v>
      </c>
    </row>
    <row r="12" spans="1:11" s="232" customFormat="1" ht="15" customHeight="1" x14ac:dyDescent="0.2">
      <c r="A12" s="230">
        <v>2007</v>
      </c>
      <c r="B12" s="76">
        <v>42371</v>
      </c>
      <c r="C12" s="76">
        <v>46.35</v>
      </c>
      <c r="D12" s="76">
        <v>463145</v>
      </c>
      <c r="E12" s="77">
        <v>554382</v>
      </c>
    </row>
    <row r="13" spans="1:11" s="232" customFormat="1" ht="15" customHeight="1" x14ac:dyDescent="0.2">
      <c r="A13" s="230">
        <v>2008</v>
      </c>
      <c r="B13" s="76">
        <v>12827</v>
      </c>
      <c r="C13" s="76">
        <v>3601</v>
      </c>
      <c r="D13" s="76">
        <v>231421</v>
      </c>
      <c r="E13" s="77">
        <v>271578</v>
      </c>
    </row>
    <row r="14" spans="1:11" s="232" customFormat="1" ht="15" customHeight="1" x14ac:dyDescent="0.2">
      <c r="A14" s="230">
        <v>2009</v>
      </c>
      <c r="B14" s="76">
        <v>10771</v>
      </c>
      <c r="C14" s="76">
        <v>2498</v>
      </c>
      <c r="D14" s="76">
        <v>241740</v>
      </c>
      <c r="E14" s="77">
        <v>264211</v>
      </c>
    </row>
    <row r="15" spans="1:11" s="232" customFormat="1" ht="15" customHeight="1" x14ac:dyDescent="0.2">
      <c r="A15" s="230">
        <v>2010</v>
      </c>
      <c r="B15" s="76">
        <v>38922</v>
      </c>
      <c r="C15" s="76">
        <v>13</v>
      </c>
      <c r="D15" s="76">
        <v>298877</v>
      </c>
      <c r="E15" s="77">
        <v>337812</v>
      </c>
    </row>
    <row r="16" spans="1:11" s="232" customFormat="1" ht="15" customHeight="1" x14ac:dyDescent="0.2">
      <c r="A16" s="230">
        <v>2011</v>
      </c>
      <c r="B16" s="76">
        <v>67202</v>
      </c>
      <c r="C16" s="76">
        <v>2663</v>
      </c>
      <c r="D16" s="76">
        <v>292807</v>
      </c>
      <c r="E16" s="77">
        <v>362672</v>
      </c>
    </row>
    <row r="17" spans="1:5" s="232" customFormat="1" ht="15" customHeight="1" x14ac:dyDescent="0.2">
      <c r="A17" s="230">
        <v>2012</v>
      </c>
      <c r="B17" s="76">
        <v>55414</v>
      </c>
      <c r="C17" s="76">
        <v>2</v>
      </c>
      <c r="D17" s="76">
        <v>321174</v>
      </c>
      <c r="E17" s="77">
        <v>376590</v>
      </c>
    </row>
    <row r="18" spans="1:5" s="232" customFormat="1" ht="15" customHeight="1" x14ac:dyDescent="0.2">
      <c r="A18" s="230">
        <v>2013</v>
      </c>
      <c r="B18" s="76">
        <v>61935</v>
      </c>
      <c r="C18" s="347" t="s">
        <v>400</v>
      </c>
      <c r="D18" s="76">
        <v>370969</v>
      </c>
      <c r="E18" s="77">
        <v>432904</v>
      </c>
    </row>
    <row r="19" spans="1:5" s="232" customFormat="1" ht="15" customHeight="1" x14ac:dyDescent="0.2">
      <c r="A19" s="230">
        <v>2014</v>
      </c>
      <c r="B19" s="76">
        <v>59882</v>
      </c>
      <c r="C19" s="347" t="s">
        <v>400</v>
      </c>
      <c r="D19" s="76">
        <v>338698</v>
      </c>
      <c r="E19" s="77">
        <v>398580</v>
      </c>
    </row>
    <row r="20" spans="1:5" s="232" customFormat="1" ht="15" customHeight="1" x14ac:dyDescent="0.2">
      <c r="A20" s="230">
        <v>2015</v>
      </c>
      <c r="B20" s="76">
        <v>86270</v>
      </c>
      <c r="C20" s="347" t="s">
        <v>400</v>
      </c>
      <c r="D20" s="76">
        <v>325493</v>
      </c>
      <c r="E20" s="77">
        <v>411763</v>
      </c>
    </row>
    <row r="21" spans="1:5" s="232" customFormat="1" ht="15" customHeight="1" x14ac:dyDescent="0.2">
      <c r="A21" s="230">
        <v>2016</v>
      </c>
      <c r="B21" s="76">
        <v>79983</v>
      </c>
      <c r="C21" s="76">
        <v>568</v>
      </c>
      <c r="D21" s="76">
        <v>334423</v>
      </c>
      <c r="E21" s="77">
        <v>414974</v>
      </c>
    </row>
    <row r="22" spans="1:5" s="232" customFormat="1" ht="15" customHeight="1" thickBot="1" x14ac:dyDescent="0.25">
      <c r="A22" s="237">
        <v>2017</v>
      </c>
      <c r="B22" s="78">
        <v>72196</v>
      </c>
      <c r="C22" s="379" t="s">
        <v>400</v>
      </c>
      <c r="D22" s="78">
        <v>363914</v>
      </c>
      <c r="E22" s="79">
        <v>436110</v>
      </c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40"/>
  <sheetViews>
    <sheetView showGridLines="0" tabSelected="1" view="pageBreakPreview" zoomScale="85" zoomScaleNormal="75" zoomScaleSheetLayoutView="85" workbookViewId="0">
      <selection activeCell="G69" sqref="G69"/>
    </sheetView>
  </sheetViews>
  <sheetFormatPr baseColWidth="10" defaultColWidth="11.42578125" defaultRowHeight="12.75" x14ac:dyDescent="0.2"/>
  <cols>
    <col min="1" max="5" width="24.5703125" style="1" customWidth="1"/>
    <col min="6" max="16384" width="11.42578125" style="1"/>
  </cols>
  <sheetData>
    <row r="1" spans="1:6" s="19" customFormat="1" ht="18" x14ac:dyDescent="0.25">
      <c r="A1" s="457" t="s">
        <v>241</v>
      </c>
      <c r="B1" s="457"/>
      <c r="C1" s="457"/>
      <c r="D1" s="457"/>
      <c r="E1" s="457"/>
    </row>
    <row r="3" spans="1:6" s="60" customFormat="1" ht="15" customHeight="1" x14ac:dyDescent="0.25">
      <c r="A3" s="495" t="s">
        <v>360</v>
      </c>
      <c r="B3" s="495"/>
      <c r="C3" s="495"/>
      <c r="D3" s="495"/>
      <c r="E3" s="495"/>
    </row>
    <row r="4" spans="1:6" s="60" customFormat="1" ht="15" customHeight="1" x14ac:dyDescent="0.3">
      <c r="A4" s="495" t="s">
        <v>279</v>
      </c>
      <c r="B4" s="495"/>
      <c r="C4" s="495"/>
      <c r="D4" s="495"/>
      <c r="E4" s="495"/>
    </row>
    <row r="5" spans="1:6" ht="13.5" thickBot="1" x14ac:dyDescent="0.25">
      <c r="A5" s="96"/>
      <c r="B5" s="96"/>
      <c r="C5" s="96"/>
      <c r="D5" s="96"/>
      <c r="E5" s="96"/>
    </row>
    <row r="6" spans="1:6" ht="31.5" customHeight="1" x14ac:dyDescent="0.2">
      <c r="A6" s="489" t="s">
        <v>7</v>
      </c>
      <c r="B6" s="277" t="s">
        <v>160</v>
      </c>
      <c r="C6" s="279" t="s">
        <v>14</v>
      </c>
      <c r="D6" s="491" t="s">
        <v>23</v>
      </c>
      <c r="E6" s="493" t="s">
        <v>12</v>
      </c>
    </row>
    <row r="7" spans="1:6" ht="25.5" customHeight="1" thickBot="1" x14ac:dyDescent="0.25">
      <c r="A7" s="490"/>
      <c r="B7" s="238" t="s">
        <v>161</v>
      </c>
      <c r="C7" s="238" t="s">
        <v>161</v>
      </c>
      <c r="D7" s="492"/>
      <c r="E7" s="494"/>
    </row>
    <row r="8" spans="1:6" ht="21.75" customHeight="1" x14ac:dyDescent="0.2">
      <c r="A8" s="230">
        <v>2003</v>
      </c>
      <c r="B8" s="76">
        <v>124142</v>
      </c>
      <c r="C8" s="76">
        <v>18740</v>
      </c>
      <c r="D8" s="76">
        <v>325644</v>
      </c>
      <c r="E8" s="77">
        <v>468511</v>
      </c>
      <c r="F8" s="31"/>
    </row>
    <row r="9" spans="1:6" ht="15" customHeight="1" x14ac:dyDescent="0.2">
      <c r="A9" s="230">
        <v>2004</v>
      </c>
      <c r="B9" s="76">
        <v>170083.8</v>
      </c>
      <c r="C9" s="76">
        <v>20681.5</v>
      </c>
      <c r="D9" s="76">
        <v>301529</v>
      </c>
      <c r="E9" s="77">
        <v>492571</v>
      </c>
      <c r="F9" s="31"/>
    </row>
    <row r="10" spans="1:6" ht="15" customHeight="1" x14ac:dyDescent="0.2">
      <c r="A10" s="230">
        <v>2005</v>
      </c>
      <c r="B10" s="76">
        <v>105550.8</v>
      </c>
      <c r="C10" s="76">
        <v>22364.5</v>
      </c>
      <c r="D10" s="76">
        <v>270315</v>
      </c>
      <c r="E10" s="77">
        <v>398230</v>
      </c>
      <c r="F10" s="31"/>
    </row>
    <row r="11" spans="1:6" ht="15" customHeight="1" x14ac:dyDescent="0.2">
      <c r="A11" s="230">
        <v>2006</v>
      </c>
      <c r="B11" s="76">
        <v>126595.8</v>
      </c>
      <c r="C11" s="76">
        <v>18477</v>
      </c>
      <c r="D11" s="76">
        <v>242661</v>
      </c>
      <c r="E11" s="77">
        <v>388187</v>
      </c>
      <c r="F11" s="31"/>
    </row>
    <row r="12" spans="1:6" ht="15" customHeight="1" x14ac:dyDescent="0.2">
      <c r="A12" s="230">
        <v>2007</v>
      </c>
      <c r="B12" s="76">
        <v>131796</v>
      </c>
      <c r="C12" s="76">
        <v>21798</v>
      </c>
      <c r="D12" s="76">
        <v>291259</v>
      </c>
      <c r="E12" s="77">
        <v>444853</v>
      </c>
      <c r="F12" s="31"/>
    </row>
    <row r="13" spans="1:6" ht="15" customHeight="1" x14ac:dyDescent="0.2">
      <c r="A13" s="230">
        <v>2008</v>
      </c>
      <c r="B13" s="76">
        <v>89935</v>
      </c>
      <c r="C13" s="76">
        <v>19968</v>
      </c>
      <c r="D13" s="76">
        <v>209291</v>
      </c>
      <c r="E13" s="77">
        <v>319194</v>
      </c>
      <c r="F13" s="31"/>
    </row>
    <row r="14" spans="1:6" ht="15" customHeight="1" x14ac:dyDescent="0.2">
      <c r="A14" s="230">
        <v>2009</v>
      </c>
      <c r="B14" s="76">
        <v>35252</v>
      </c>
      <c r="C14" s="76">
        <v>9198</v>
      </c>
      <c r="D14" s="76">
        <v>121566</v>
      </c>
      <c r="E14" s="77">
        <v>166016</v>
      </c>
      <c r="F14" s="31"/>
    </row>
    <row r="15" spans="1:6" ht="15" customHeight="1" x14ac:dyDescent="0.2">
      <c r="A15" s="230">
        <v>2010</v>
      </c>
      <c r="B15" s="76">
        <v>100102</v>
      </c>
      <c r="C15" s="76">
        <v>18294</v>
      </c>
      <c r="D15" s="76">
        <v>241187</v>
      </c>
      <c r="E15" s="77">
        <v>359583</v>
      </c>
      <c r="F15" s="31"/>
    </row>
    <row r="16" spans="1:6" ht="15" customHeight="1" x14ac:dyDescent="0.2">
      <c r="A16" s="230">
        <v>2011</v>
      </c>
      <c r="B16" s="76">
        <v>91957</v>
      </c>
      <c r="C16" s="76">
        <v>15384</v>
      </c>
      <c r="D16" s="76">
        <v>207301</v>
      </c>
      <c r="E16" s="77">
        <v>314642</v>
      </c>
      <c r="F16" s="31"/>
    </row>
    <row r="17" spans="1:7" ht="15" customHeight="1" x14ac:dyDescent="0.2">
      <c r="A17" s="230">
        <v>2012</v>
      </c>
      <c r="B17" s="76">
        <v>100430</v>
      </c>
      <c r="C17" s="76">
        <v>19915</v>
      </c>
      <c r="D17" s="76">
        <v>200496</v>
      </c>
      <c r="E17" s="77">
        <v>320841</v>
      </c>
      <c r="F17" s="31"/>
    </row>
    <row r="18" spans="1:7" ht="15" customHeight="1" x14ac:dyDescent="0.2">
      <c r="A18" s="230">
        <v>2013</v>
      </c>
      <c r="B18" s="76">
        <v>119728</v>
      </c>
      <c r="C18" s="76">
        <v>21464</v>
      </c>
      <c r="D18" s="76">
        <v>213546</v>
      </c>
      <c r="E18" s="77">
        <v>354738</v>
      </c>
      <c r="F18" s="31"/>
    </row>
    <row r="19" spans="1:7" ht="15" customHeight="1" x14ac:dyDescent="0.2">
      <c r="A19" s="230">
        <v>2014</v>
      </c>
      <c r="B19" s="76">
        <v>130428</v>
      </c>
      <c r="C19" s="76">
        <v>18534</v>
      </c>
      <c r="D19" s="76">
        <v>208913</v>
      </c>
      <c r="E19" s="77">
        <v>357875</v>
      </c>
      <c r="F19" s="31"/>
    </row>
    <row r="20" spans="1:7" ht="15" customHeight="1" x14ac:dyDescent="0.2">
      <c r="A20" s="230">
        <v>2015</v>
      </c>
      <c r="B20" s="76">
        <v>152748</v>
      </c>
      <c r="C20" s="76">
        <v>16234</v>
      </c>
      <c r="D20" s="76">
        <v>211321</v>
      </c>
      <c r="E20" s="77">
        <v>380303</v>
      </c>
      <c r="F20" s="31"/>
    </row>
    <row r="21" spans="1:7" ht="15" customHeight="1" x14ac:dyDescent="0.2">
      <c r="A21" s="230">
        <v>2016</v>
      </c>
      <c r="B21" s="76">
        <v>147935</v>
      </c>
      <c r="C21" s="76">
        <v>25227</v>
      </c>
      <c r="D21" s="76">
        <v>205845</v>
      </c>
      <c r="E21" s="77">
        <v>379007</v>
      </c>
      <c r="F21" s="31"/>
    </row>
    <row r="22" spans="1:7" ht="15" customHeight="1" thickBot="1" x14ac:dyDescent="0.25">
      <c r="A22" s="237">
        <v>2017</v>
      </c>
      <c r="B22" s="78">
        <v>161674</v>
      </c>
      <c r="C22" s="78">
        <v>27592</v>
      </c>
      <c r="D22" s="78">
        <v>198619</v>
      </c>
      <c r="E22" s="79">
        <v>387885</v>
      </c>
      <c r="F22" s="31"/>
    </row>
    <row r="26" spans="1:7" x14ac:dyDescent="0.2">
      <c r="D26" s="60"/>
      <c r="E26" s="60"/>
      <c r="F26" s="60"/>
      <c r="G26" s="60"/>
    </row>
    <row r="27" spans="1:7" x14ac:dyDescent="0.2">
      <c r="D27" s="60"/>
      <c r="E27" s="60"/>
      <c r="F27" s="60"/>
      <c r="G27" s="60"/>
    </row>
    <row r="28" spans="1:7" x14ac:dyDescent="0.2">
      <c r="D28" s="60"/>
      <c r="E28" s="60"/>
      <c r="F28" s="60"/>
      <c r="G28" s="60"/>
    </row>
    <row r="29" spans="1:7" x14ac:dyDescent="0.2">
      <c r="D29" s="60"/>
      <c r="E29" s="60"/>
      <c r="F29" s="60"/>
      <c r="G29" s="60"/>
    </row>
    <row r="30" spans="1:7" x14ac:dyDescent="0.2">
      <c r="D30" s="60"/>
      <c r="E30" s="60"/>
      <c r="F30" s="60"/>
      <c r="G30" s="60"/>
    </row>
    <row r="31" spans="1:7" x14ac:dyDescent="0.2">
      <c r="D31" s="60"/>
      <c r="E31" s="60"/>
      <c r="F31" s="60"/>
      <c r="G31" s="60"/>
    </row>
    <row r="32" spans="1:7" x14ac:dyDescent="0.2">
      <c r="D32" s="60"/>
      <c r="E32" s="60"/>
      <c r="F32" s="60"/>
      <c r="G32" s="60"/>
    </row>
    <row r="33" spans="2:7" x14ac:dyDescent="0.2">
      <c r="D33" s="60"/>
      <c r="E33" s="60"/>
      <c r="F33" s="60"/>
      <c r="G33" s="60"/>
    </row>
    <row r="36" spans="2:7" x14ac:dyDescent="0.2">
      <c r="B36" s="60"/>
      <c r="C36" s="60"/>
      <c r="D36" s="60"/>
      <c r="E36" s="60"/>
    </row>
    <row r="37" spans="2:7" x14ac:dyDescent="0.2">
      <c r="B37" s="60"/>
      <c r="C37" s="60"/>
      <c r="D37" s="60"/>
      <c r="E37" s="60"/>
    </row>
    <row r="38" spans="2:7" x14ac:dyDescent="0.2">
      <c r="B38" s="60"/>
      <c r="D38" s="60"/>
      <c r="E38" s="60"/>
    </row>
    <row r="39" spans="2:7" x14ac:dyDescent="0.2">
      <c r="B39" s="60"/>
      <c r="D39" s="60"/>
      <c r="E39" s="60"/>
    </row>
    <row r="40" spans="2:7" x14ac:dyDescent="0.2">
      <c r="D40" s="60"/>
      <c r="E40" s="60"/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">
    <pageSetUpPr fitToPage="1"/>
  </sheetPr>
  <dimension ref="A1:Z25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9.140625" defaultRowHeight="12.75" x14ac:dyDescent="0.2"/>
  <cols>
    <col min="1" max="8" width="17" style="12" customWidth="1"/>
    <col min="9" max="9" width="6.5703125" style="12" customWidth="1"/>
    <col min="10" max="10" width="19.140625" style="12" customWidth="1"/>
    <col min="11" max="11" width="16.42578125" style="12" customWidth="1"/>
    <col min="12" max="12" width="31.85546875" style="12" customWidth="1"/>
    <col min="13" max="13" width="2.28515625" style="12" customWidth="1"/>
    <col min="14" max="14" width="22.85546875" style="12" customWidth="1"/>
    <col min="15" max="15" width="2.28515625" style="12" customWidth="1"/>
    <col min="16" max="16" width="22.85546875" style="12" customWidth="1"/>
    <col min="17" max="17" width="2.28515625" style="12" customWidth="1"/>
    <col min="18" max="18" width="22.85546875" style="12" customWidth="1"/>
    <col min="19" max="19" width="2.28515625" style="12" customWidth="1"/>
    <col min="20" max="20" width="22.85546875" style="12" customWidth="1"/>
    <col min="21" max="21" width="2.28515625" style="12" customWidth="1"/>
    <col min="22" max="22" width="22.85546875" style="12" customWidth="1"/>
    <col min="23" max="23" width="2.28515625" style="12" customWidth="1"/>
    <col min="24" max="24" width="22.85546875" style="12" customWidth="1"/>
    <col min="25" max="16384" width="19.140625" style="12"/>
  </cols>
  <sheetData>
    <row r="1" spans="1:26" s="23" customFormat="1" ht="18" x14ac:dyDescent="0.25">
      <c r="A1" s="496" t="s">
        <v>241</v>
      </c>
      <c r="B1" s="496"/>
      <c r="C1" s="496"/>
      <c r="D1" s="496"/>
      <c r="E1" s="496"/>
      <c r="F1" s="496"/>
      <c r="G1" s="496"/>
      <c r="H1" s="496"/>
    </row>
    <row r="3" spans="1:26" s="58" customFormat="1" ht="15" x14ac:dyDescent="0.25">
      <c r="A3" s="507" t="s">
        <v>361</v>
      </c>
      <c r="B3" s="507"/>
      <c r="C3" s="507"/>
      <c r="D3" s="507"/>
      <c r="E3" s="507"/>
      <c r="F3" s="507"/>
      <c r="G3" s="507"/>
      <c r="H3" s="507"/>
      <c r="I3" s="195"/>
      <c r="J3" s="284"/>
      <c r="K3" s="284"/>
    </row>
    <row r="4" spans="1:26" s="27" customFormat="1" ht="14.25" customHeight="1" thickBot="1" x14ac:dyDescent="0.25">
      <c r="A4" s="97"/>
      <c r="B4" s="97"/>
      <c r="C4" s="97"/>
      <c r="D4" s="97"/>
      <c r="E4" s="97"/>
      <c r="F4" s="97"/>
      <c r="G4" s="97"/>
      <c r="H4" s="97"/>
      <c r="I4" s="145"/>
    </row>
    <row r="5" spans="1:26" s="240" customFormat="1" ht="15.75" customHeight="1" x14ac:dyDescent="0.2">
      <c r="A5" s="497" t="s">
        <v>7</v>
      </c>
      <c r="B5" s="283" t="s">
        <v>27</v>
      </c>
      <c r="C5" s="500" t="s">
        <v>179</v>
      </c>
      <c r="D5" s="497"/>
      <c r="E5" s="500" t="s">
        <v>180</v>
      </c>
      <c r="F5" s="497"/>
      <c r="G5" s="500" t="s">
        <v>181</v>
      </c>
      <c r="H5" s="503"/>
      <c r="I5" s="239"/>
    </row>
    <row r="6" spans="1:26" s="240" customFormat="1" ht="14.25" x14ac:dyDescent="0.2">
      <c r="A6" s="498"/>
      <c r="B6" s="216" t="s">
        <v>208</v>
      </c>
      <c r="C6" s="501"/>
      <c r="D6" s="502"/>
      <c r="E6" s="501"/>
      <c r="F6" s="502"/>
      <c r="G6" s="501"/>
      <c r="H6" s="504"/>
      <c r="I6" s="239"/>
    </row>
    <row r="7" spans="1:26" s="240" customFormat="1" ht="21.75" customHeight="1" x14ac:dyDescent="0.2">
      <c r="A7" s="498"/>
      <c r="B7" s="505" t="s">
        <v>284</v>
      </c>
      <c r="C7" s="214" t="s">
        <v>12</v>
      </c>
      <c r="D7" s="214" t="s">
        <v>28</v>
      </c>
      <c r="E7" s="214" t="s">
        <v>12</v>
      </c>
      <c r="F7" s="214" t="s">
        <v>28</v>
      </c>
      <c r="G7" s="214" t="s">
        <v>12</v>
      </c>
      <c r="H7" s="215" t="s">
        <v>28</v>
      </c>
      <c r="I7" s="239"/>
    </row>
    <row r="8" spans="1:26" s="240" customFormat="1" ht="21.75" customHeight="1" thickBot="1" x14ac:dyDescent="0.25">
      <c r="A8" s="499"/>
      <c r="B8" s="506"/>
      <c r="C8" s="241" t="s">
        <v>211</v>
      </c>
      <c r="D8" s="218" t="str">
        <f>(F8)</f>
        <v>kg/ha</v>
      </c>
      <c r="E8" s="241" t="s">
        <v>211</v>
      </c>
      <c r="F8" s="218" t="s">
        <v>29</v>
      </c>
      <c r="G8" s="241" t="s">
        <v>211</v>
      </c>
      <c r="H8" s="219" t="s">
        <v>29</v>
      </c>
      <c r="I8" s="239"/>
      <c r="Y8" s="242"/>
    </row>
    <row r="9" spans="1:26" ht="18.75" customHeight="1" x14ac:dyDescent="0.2">
      <c r="A9" s="98" t="s">
        <v>210</v>
      </c>
      <c r="B9" s="76">
        <v>16174</v>
      </c>
      <c r="C9" s="76">
        <v>1198606</v>
      </c>
      <c r="D9" s="99">
        <v>74.599999999999994</v>
      </c>
      <c r="E9" s="76">
        <v>614385</v>
      </c>
      <c r="F9" s="99">
        <v>38</v>
      </c>
      <c r="G9" s="76">
        <v>468511</v>
      </c>
      <c r="H9" s="146">
        <v>30.6</v>
      </c>
      <c r="I9" s="38"/>
      <c r="K9" s="14"/>
      <c r="Y9" s="13"/>
    </row>
    <row r="10" spans="1:26" ht="15" customHeight="1" x14ac:dyDescent="0.2">
      <c r="A10" s="98" t="s">
        <v>213</v>
      </c>
      <c r="B10" s="76">
        <v>15965.705</v>
      </c>
      <c r="C10" s="76">
        <v>1072949</v>
      </c>
      <c r="D10" s="99">
        <v>67.65194521632462</v>
      </c>
      <c r="E10" s="76">
        <v>588820</v>
      </c>
      <c r="F10" s="99">
        <v>36.4</v>
      </c>
      <c r="G10" s="76">
        <v>492571</v>
      </c>
      <c r="H10" s="146">
        <v>32</v>
      </c>
      <c r="I10" s="38"/>
      <c r="K10" s="14"/>
      <c r="Y10" s="13"/>
      <c r="Z10" s="13"/>
    </row>
    <row r="11" spans="1:26" ht="15" customHeight="1" x14ac:dyDescent="0.2">
      <c r="A11" s="98" t="s">
        <v>226</v>
      </c>
      <c r="B11" s="76">
        <v>15754.806999999999</v>
      </c>
      <c r="C11" s="76">
        <v>923764</v>
      </c>
      <c r="D11" s="99">
        <v>58.862606187432192</v>
      </c>
      <c r="E11" s="76">
        <v>513454</v>
      </c>
      <c r="F11" s="99">
        <v>32.590307199574077</v>
      </c>
      <c r="G11" s="76">
        <v>398230</v>
      </c>
      <c r="H11" s="146">
        <v>26.256049978904851</v>
      </c>
      <c r="I11" s="148"/>
      <c r="K11" s="14"/>
      <c r="Y11" s="13"/>
      <c r="Z11" s="13"/>
    </row>
    <row r="12" spans="1:26" ht="15" customHeight="1" x14ac:dyDescent="0.2">
      <c r="A12" s="98" t="s">
        <v>234</v>
      </c>
      <c r="B12" s="76">
        <v>15331.413</v>
      </c>
      <c r="C12" s="76">
        <v>969783</v>
      </c>
      <c r="D12" s="99">
        <v>63.254639347332173</v>
      </c>
      <c r="E12" s="76">
        <v>452461</v>
      </c>
      <c r="F12" s="99">
        <v>29.512022146947576</v>
      </c>
      <c r="G12" s="76">
        <v>388187</v>
      </c>
      <c r="H12" s="146">
        <v>25.319714497287364</v>
      </c>
      <c r="I12" s="148"/>
      <c r="K12" s="14"/>
      <c r="Y12" s="13"/>
      <c r="Z12" s="13"/>
    </row>
    <row r="13" spans="1:26" ht="15" customHeight="1" x14ac:dyDescent="0.2">
      <c r="A13" s="98" t="s">
        <v>239</v>
      </c>
      <c r="B13" s="76">
        <v>14979.075999999999</v>
      </c>
      <c r="C13" s="76">
        <v>985857</v>
      </c>
      <c r="D13" s="99">
        <v>65.81560838599124</v>
      </c>
      <c r="E13" s="76">
        <v>554382</v>
      </c>
      <c r="F13" s="99">
        <v>37.010427078412583</v>
      </c>
      <c r="G13" s="76">
        <v>444853</v>
      </c>
      <c r="H13" s="146">
        <v>29.698293806640677</v>
      </c>
      <c r="I13" s="38"/>
      <c r="K13" s="14"/>
      <c r="Y13" s="13"/>
    </row>
    <row r="14" spans="1:26" ht="15" customHeight="1" x14ac:dyDescent="0.2">
      <c r="A14" s="98" t="s">
        <v>240</v>
      </c>
      <c r="B14" s="76">
        <v>14757</v>
      </c>
      <c r="C14" s="76">
        <v>739757</v>
      </c>
      <c r="D14" s="99">
        <v>50.129226807616725</v>
      </c>
      <c r="E14" s="76">
        <v>271578</v>
      </c>
      <c r="F14" s="99">
        <v>18.40333401097784</v>
      </c>
      <c r="G14" s="76">
        <v>319194</v>
      </c>
      <c r="H14" s="146">
        <v>21.630006098800568</v>
      </c>
      <c r="I14" s="148"/>
    </row>
    <row r="15" spans="1:26" ht="15" customHeight="1" x14ac:dyDescent="0.2">
      <c r="A15" s="98" t="s">
        <v>292</v>
      </c>
      <c r="B15" s="76">
        <v>15402</v>
      </c>
      <c r="C15" s="76">
        <v>781069</v>
      </c>
      <c r="D15" s="99">
        <v>50.712180236332941</v>
      </c>
      <c r="E15" s="76">
        <v>264211</v>
      </c>
      <c r="F15" s="99">
        <v>17.154330606414753</v>
      </c>
      <c r="G15" s="76">
        <v>166016</v>
      </c>
      <c r="H15" s="146">
        <v>10.778859888326192</v>
      </c>
      <c r="I15" s="148"/>
    </row>
    <row r="16" spans="1:26" ht="15" customHeight="1" x14ac:dyDescent="0.2">
      <c r="A16" s="98" t="s">
        <v>398</v>
      </c>
      <c r="B16" s="76">
        <v>14727</v>
      </c>
      <c r="C16" s="76">
        <v>940984</v>
      </c>
      <c r="D16" s="99">
        <v>63.895158552318868</v>
      </c>
      <c r="E16" s="76">
        <v>337812</v>
      </c>
      <c r="F16" s="99">
        <v>22.938276634752494</v>
      </c>
      <c r="G16" s="76">
        <v>359583</v>
      </c>
      <c r="H16" s="146">
        <v>24.416581788551639</v>
      </c>
      <c r="I16" s="148"/>
    </row>
    <row r="17" spans="1:11" ht="15" customHeight="1" x14ac:dyDescent="0.2">
      <c r="A17" s="98" t="s">
        <v>437</v>
      </c>
      <c r="B17" s="76">
        <v>14947</v>
      </c>
      <c r="C17" s="76">
        <v>846697</v>
      </c>
      <c r="D17" s="99">
        <v>56.7</v>
      </c>
      <c r="E17" s="76">
        <v>362672</v>
      </c>
      <c r="F17" s="99">
        <v>24.3</v>
      </c>
      <c r="G17" s="76">
        <v>314642</v>
      </c>
      <c r="H17" s="146">
        <v>21.1</v>
      </c>
      <c r="I17" s="148"/>
    </row>
    <row r="18" spans="1:11" ht="15" customHeight="1" x14ac:dyDescent="0.2">
      <c r="A18" s="98" t="s">
        <v>447</v>
      </c>
      <c r="B18" s="76">
        <v>14932</v>
      </c>
      <c r="C18" s="76">
        <v>843410</v>
      </c>
      <c r="D18" s="99">
        <v>56.5</v>
      </c>
      <c r="E18" s="76">
        <v>376590</v>
      </c>
      <c r="F18" s="99">
        <v>25.2</v>
      </c>
      <c r="G18" s="76">
        <v>320841</v>
      </c>
      <c r="H18" s="146">
        <v>21.5</v>
      </c>
      <c r="I18" s="148"/>
    </row>
    <row r="19" spans="1:11" ht="15" customHeight="1" x14ac:dyDescent="0.2">
      <c r="A19" s="98" t="s">
        <v>462</v>
      </c>
      <c r="B19" s="76">
        <v>15133</v>
      </c>
      <c r="C19" s="76">
        <v>961507</v>
      </c>
      <c r="D19" s="99">
        <v>63.537104341505319</v>
      </c>
      <c r="E19" s="76">
        <v>432904</v>
      </c>
      <c r="F19" s="99">
        <v>28.60662129121787</v>
      </c>
      <c r="G19" s="76">
        <v>354738</v>
      </c>
      <c r="H19" s="146">
        <v>23.441353333773872</v>
      </c>
      <c r="I19" s="148"/>
    </row>
    <row r="20" spans="1:11" ht="15" customHeight="1" x14ac:dyDescent="0.2">
      <c r="A20" s="98" t="s">
        <v>473</v>
      </c>
      <c r="B20" s="76">
        <v>15499</v>
      </c>
      <c r="C20" s="76">
        <v>1101895</v>
      </c>
      <c r="D20" s="99">
        <v>71.094586747532105</v>
      </c>
      <c r="E20" s="76">
        <v>398580</v>
      </c>
      <c r="F20" s="99">
        <v>25.716497838570231</v>
      </c>
      <c r="G20" s="76">
        <v>357875</v>
      </c>
      <c r="H20" s="146">
        <v>23.090199367701143</v>
      </c>
      <c r="I20" s="148"/>
    </row>
    <row r="21" spans="1:11" ht="15" customHeight="1" x14ac:dyDescent="0.2">
      <c r="A21" s="98" t="s">
        <v>475</v>
      </c>
      <c r="B21" s="76">
        <v>14938</v>
      </c>
      <c r="C21" s="76">
        <v>1068103</v>
      </c>
      <c r="D21" s="99">
        <v>71.502409961172845</v>
      </c>
      <c r="E21" s="76">
        <v>411763</v>
      </c>
      <c r="F21" s="99">
        <v>27.56480117820324</v>
      </c>
      <c r="G21" s="76">
        <v>380303</v>
      </c>
      <c r="H21" s="146">
        <v>25.458762886597938</v>
      </c>
      <c r="I21" s="148"/>
    </row>
    <row r="22" spans="1:11" ht="15" customHeight="1" x14ac:dyDescent="0.2">
      <c r="A22" s="98" t="s">
        <v>501</v>
      </c>
      <c r="B22" s="76">
        <v>15065</v>
      </c>
      <c r="C22" s="76">
        <v>982155</v>
      </c>
      <c r="D22" s="99">
        <v>65.2</v>
      </c>
      <c r="E22" s="76">
        <v>414974</v>
      </c>
      <c r="F22" s="99">
        <v>27.5</v>
      </c>
      <c r="G22" s="76">
        <v>379007</v>
      </c>
      <c r="H22" s="146">
        <v>25.2</v>
      </c>
      <c r="I22" s="38"/>
      <c r="K22" s="14"/>
    </row>
    <row r="23" spans="1:11" ht="15" customHeight="1" thickBot="1" x14ac:dyDescent="0.25">
      <c r="A23" s="357" t="s">
        <v>524</v>
      </c>
      <c r="B23" s="78">
        <v>15153</v>
      </c>
      <c r="C23" s="78">
        <v>1072125</v>
      </c>
      <c r="D23" s="99">
        <v>70.753316175014845</v>
      </c>
      <c r="E23" s="78">
        <v>436110</v>
      </c>
      <c r="F23" s="100">
        <v>28.780439516927341</v>
      </c>
      <c r="G23" s="78">
        <v>387885</v>
      </c>
      <c r="H23" s="147">
        <v>25.597901405662245</v>
      </c>
      <c r="I23" s="38"/>
      <c r="K23" s="14"/>
    </row>
    <row r="24" spans="1:11" ht="22.5" customHeight="1" x14ac:dyDescent="0.2">
      <c r="A24" s="101" t="s">
        <v>399</v>
      </c>
      <c r="B24" s="102"/>
      <c r="C24" s="102"/>
      <c r="D24" s="103"/>
      <c r="E24" s="102"/>
      <c r="F24" s="102"/>
      <c r="G24" s="102"/>
      <c r="H24" s="102"/>
      <c r="I24" s="38"/>
      <c r="K24" s="14"/>
    </row>
    <row r="25" spans="1:11" x14ac:dyDescent="0.2">
      <c r="A25" s="70"/>
      <c r="I25" s="38"/>
      <c r="K25" s="14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">
    <pageSetUpPr fitToPage="1"/>
  </sheetPr>
  <dimension ref="A1:AC25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9.140625" defaultRowHeight="12.75" x14ac:dyDescent="0.2"/>
  <cols>
    <col min="1" max="7" width="21.42578125" style="12" customWidth="1"/>
    <col min="8" max="8" width="14.7109375" style="12" customWidth="1"/>
    <col min="9" max="10" width="19.140625" style="12" customWidth="1"/>
    <col min="11" max="11" width="16.42578125" style="12" customWidth="1"/>
    <col min="12" max="12" width="31.85546875" style="12" customWidth="1"/>
    <col min="13" max="13" width="2.28515625" style="12" customWidth="1"/>
    <col min="14" max="14" width="22.85546875" style="12" customWidth="1"/>
    <col min="15" max="15" width="2.28515625" style="12" customWidth="1"/>
    <col min="16" max="16" width="22.85546875" style="12" customWidth="1"/>
    <col min="17" max="17" width="2.28515625" style="12" customWidth="1"/>
    <col min="18" max="18" width="22.85546875" style="12" customWidth="1"/>
    <col min="19" max="19" width="2.28515625" style="12" customWidth="1"/>
    <col min="20" max="20" width="22.85546875" style="12" customWidth="1"/>
    <col min="21" max="21" width="2.28515625" style="12" customWidth="1"/>
    <col min="22" max="22" width="22.85546875" style="12" customWidth="1"/>
    <col min="23" max="23" width="2.28515625" style="12" customWidth="1"/>
    <col min="24" max="24" width="22.85546875" style="12" customWidth="1"/>
    <col min="25" max="16384" width="19.140625" style="12"/>
  </cols>
  <sheetData>
    <row r="1" spans="1:29" s="23" customFormat="1" ht="18" x14ac:dyDescent="0.25">
      <c r="A1" s="496" t="s">
        <v>241</v>
      </c>
      <c r="B1" s="496"/>
      <c r="C1" s="496"/>
      <c r="D1" s="496"/>
      <c r="E1" s="496"/>
      <c r="F1" s="496"/>
      <c r="G1" s="496"/>
      <c r="H1" s="282"/>
    </row>
    <row r="3" spans="1:29" s="62" customFormat="1" ht="15" x14ac:dyDescent="0.25">
      <c r="A3" s="507" t="s">
        <v>362</v>
      </c>
      <c r="B3" s="512"/>
      <c r="C3" s="512"/>
      <c r="D3" s="512"/>
      <c r="E3" s="512"/>
      <c r="F3" s="512"/>
      <c r="G3" s="512"/>
      <c r="H3" s="61"/>
    </row>
    <row r="4" spans="1:29" ht="13.5" thickBot="1" x14ac:dyDescent="0.25">
      <c r="A4" s="104"/>
      <c r="B4" s="104"/>
      <c r="C4" s="104"/>
      <c r="D4" s="104"/>
      <c r="E4" s="104"/>
      <c r="F4" s="104"/>
      <c r="G4" s="105"/>
      <c r="H4" s="143"/>
    </row>
    <row r="5" spans="1:29" ht="35.25" customHeight="1" x14ac:dyDescent="0.2">
      <c r="A5" s="497" t="s">
        <v>7</v>
      </c>
      <c r="B5" s="508" t="s">
        <v>30</v>
      </c>
      <c r="C5" s="509"/>
      <c r="D5" s="510"/>
      <c r="E5" s="508" t="s">
        <v>31</v>
      </c>
      <c r="F5" s="509"/>
      <c r="G5" s="511"/>
      <c r="H5" s="144"/>
    </row>
    <row r="6" spans="1:29" ht="16.5" customHeight="1" x14ac:dyDescent="0.2">
      <c r="A6" s="498"/>
      <c r="B6" s="214" t="s">
        <v>32</v>
      </c>
      <c r="C6" s="214" t="s">
        <v>33</v>
      </c>
      <c r="D6" s="214" t="s">
        <v>34</v>
      </c>
      <c r="E6" s="214" t="s">
        <v>32</v>
      </c>
      <c r="F6" s="214" t="s">
        <v>33</v>
      </c>
      <c r="G6" s="215" t="s">
        <v>34</v>
      </c>
      <c r="H6" s="144"/>
    </row>
    <row r="7" spans="1:29" ht="16.5" customHeight="1" x14ac:dyDescent="0.2">
      <c r="A7" s="498"/>
      <c r="B7" s="216" t="s">
        <v>209</v>
      </c>
      <c r="C7" s="216" t="s">
        <v>209</v>
      </c>
      <c r="D7" s="216" t="s">
        <v>209</v>
      </c>
      <c r="E7" s="216" t="s">
        <v>209</v>
      </c>
      <c r="F7" s="216" t="s">
        <v>209</v>
      </c>
      <c r="G7" s="217" t="s">
        <v>209</v>
      </c>
      <c r="H7" s="144"/>
    </row>
    <row r="8" spans="1:29" ht="18.75" customHeight="1" thickBot="1" x14ac:dyDescent="0.25">
      <c r="A8" s="499"/>
      <c r="B8" s="218" t="s">
        <v>35</v>
      </c>
      <c r="C8" s="218" t="s">
        <v>182</v>
      </c>
      <c r="D8" s="218" t="s">
        <v>183</v>
      </c>
      <c r="E8" s="218" t="s">
        <v>35</v>
      </c>
      <c r="F8" s="218" t="s">
        <v>182</v>
      </c>
      <c r="G8" s="219" t="s">
        <v>183</v>
      </c>
      <c r="H8" s="144"/>
    </row>
    <row r="9" spans="1:29" ht="19.5" customHeight="1" x14ac:dyDescent="0.2">
      <c r="A9" s="243" t="s">
        <v>210</v>
      </c>
      <c r="B9" s="99">
        <v>835.9</v>
      </c>
      <c r="C9" s="99">
        <v>409.1</v>
      </c>
      <c r="D9" s="99">
        <v>669.6</v>
      </c>
      <c r="E9" s="99">
        <v>697.6</v>
      </c>
      <c r="F9" s="99">
        <v>319.2</v>
      </c>
      <c r="G9" s="146">
        <v>371</v>
      </c>
      <c r="H9" s="148"/>
      <c r="AA9" s="14"/>
      <c r="AC9" s="14"/>
    </row>
    <row r="10" spans="1:29" ht="15" customHeight="1" x14ac:dyDescent="0.2">
      <c r="A10" s="243" t="s">
        <v>225</v>
      </c>
      <c r="B10" s="99">
        <v>757.2</v>
      </c>
      <c r="C10" s="99">
        <v>391.6</v>
      </c>
      <c r="D10" s="99">
        <v>715.7</v>
      </c>
      <c r="E10" s="99">
        <v>628.6</v>
      </c>
      <c r="F10" s="99">
        <v>285.60000000000002</v>
      </c>
      <c r="G10" s="146">
        <v>376.9</v>
      </c>
      <c r="H10" s="148"/>
      <c r="AA10" s="14"/>
      <c r="AC10" s="14"/>
    </row>
    <row r="11" spans="1:29" ht="15" customHeight="1" x14ac:dyDescent="0.2">
      <c r="A11" s="243" t="s">
        <v>226</v>
      </c>
      <c r="B11" s="99">
        <v>787.7</v>
      </c>
      <c r="C11" s="99">
        <v>363.88900000000001</v>
      </c>
      <c r="D11" s="99">
        <v>646.71400000000006</v>
      </c>
      <c r="E11" s="99">
        <v>535.87699999999995</v>
      </c>
      <c r="F11" s="99">
        <v>263.49299999999999</v>
      </c>
      <c r="G11" s="146">
        <v>333.4</v>
      </c>
      <c r="H11" s="148"/>
      <c r="AA11" s="14"/>
      <c r="AC11" s="14"/>
    </row>
    <row r="12" spans="1:29" ht="15" customHeight="1" x14ac:dyDescent="0.2">
      <c r="A12" s="243" t="s">
        <v>231</v>
      </c>
      <c r="B12" s="99">
        <v>711.4</v>
      </c>
      <c r="C12" s="99">
        <v>331.7</v>
      </c>
      <c r="D12" s="99">
        <v>583.6</v>
      </c>
      <c r="E12" s="99">
        <v>600.70000000000005</v>
      </c>
      <c r="F12" s="99">
        <v>221.9</v>
      </c>
      <c r="G12" s="146">
        <v>326</v>
      </c>
      <c r="H12" s="148"/>
      <c r="AA12" s="14"/>
      <c r="AC12" s="14"/>
    </row>
    <row r="13" spans="1:29" ht="15" customHeight="1" x14ac:dyDescent="0.2">
      <c r="A13" s="243" t="s">
        <v>233</v>
      </c>
      <c r="B13" s="99">
        <v>701.02200000000005</v>
      </c>
      <c r="C13" s="99">
        <v>394.99200000000002</v>
      </c>
      <c r="D13" s="99">
        <v>623.09500000000003</v>
      </c>
      <c r="E13" s="99">
        <v>587.44200000000001</v>
      </c>
      <c r="F13" s="99">
        <v>250.27799999999999</v>
      </c>
      <c r="G13" s="146">
        <v>340.50599999999997</v>
      </c>
      <c r="H13" s="148"/>
      <c r="AA13" s="14"/>
      <c r="AC13" s="14"/>
    </row>
    <row r="14" spans="1:29" ht="15" customHeight="1" x14ac:dyDescent="0.2">
      <c r="A14" s="243" t="s">
        <v>240</v>
      </c>
      <c r="B14" s="99">
        <v>627.29999999999995</v>
      </c>
      <c r="C14" s="99">
        <v>291.10000000000002</v>
      </c>
      <c r="D14" s="99">
        <v>571.70000000000005</v>
      </c>
      <c r="E14" s="99">
        <v>511.4</v>
      </c>
      <c r="F14" s="99">
        <v>127.2</v>
      </c>
      <c r="G14" s="146">
        <v>292.10000000000002</v>
      </c>
      <c r="H14" s="148"/>
      <c r="AA14" s="14"/>
      <c r="AC14" s="14"/>
    </row>
    <row r="15" spans="1:29" ht="15" customHeight="1" x14ac:dyDescent="0.2">
      <c r="A15" s="243" t="s">
        <v>292</v>
      </c>
      <c r="B15" s="99">
        <v>620.20000000000005</v>
      </c>
      <c r="C15" s="99">
        <v>104.3</v>
      </c>
      <c r="D15" s="99">
        <v>416.7</v>
      </c>
      <c r="E15" s="99">
        <v>480.7</v>
      </c>
      <c r="F15" s="99">
        <v>180.9</v>
      </c>
      <c r="G15" s="146">
        <v>134.9</v>
      </c>
      <c r="H15" s="148"/>
      <c r="AA15" s="14"/>
      <c r="AC15" s="14"/>
    </row>
    <row r="16" spans="1:29" ht="15" customHeight="1" x14ac:dyDescent="0.2">
      <c r="A16" s="243" t="s">
        <v>398</v>
      </c>
      <c r="B16" s="99">
        <v>715</v>
      </c>
      <c r="C16" s="99">
        <v>299.5</v>
      </c>
      <c r="D16" s="99">
        <v>445.3</v>
      </c>
      <c r="E16" s="99">
        <v>585.6</v>
      </c>
      <c r="F16" s="99">
        <v>148.69999999999999</v>
      </c>
      <c r="G16" s="146">
        <v>316.2</v>
      </c>
      <c r="H16" s="148"/>
      <c r="AA16" s="14"/>
      <c r="AC16" s="14"/>
    </row>
    <row r="17" spans="1:29" ht="15" customHeight="1" x14ac:dyDescent="0.2">
      <c r="A17" s="243" t="s">
        <v>437</v>
      </c>
      <c r="B17" s="99">
        <v>718.1</v>
      </c>
      <c r="C17" s="99">
        <v>262.60000000000002</v>
      </c>
      <c r="D17" s="99">
        <v>611.29999999999995</v>
      </c>
      <c r="E17" s="99">
        <v>543</v>
      </c>
      <c r="F17" s="99">
        <v>199.5</v>
      </c>
      <c r="G17" s="146">
        <v>305.39999999999998</v>
      </c>
      <c r="H17" s="148"/>
      <c r="AA17" s="14"/>
      <c r="AC17" s="14"/>
    </row>
    <row r="18" spans="1:29" ht="15" customHeight="1" x14ac:dyDescent="0.2">
      <c r="A18" s="243" t="s">
        <v>447</v>
      </c>
      <c r="B18" s="99">
        <v>748.9</v>
      </c>
      <c r="C18" s="99">
        <v>269.7</v>
      </c>
      <c r="D18" s="99">
        <v>679.2</v>
      </c>
      <c r="E18" s="99">
        <v>552.20000000000005</v>
      </c>
      <c r="F18" s="99">
        <v>229.5</v>
      </c>
      <c r="G18" s="146">
        <v>330</v>
      </c>
      <c r="H18" s="148"/>
      <c r="AA18" s="14"/>
      <c r="AC18" s="14"/>
    </row>
    <row r="19" spans="1:29" ht="15" customHeight="1" x14ac:dyDescent="0.2">
      <c r="A19" s="243" t="s">
        <v>462</v>
      </c>
      <c r="B19" s="99">
        <v>710</v>
      </c>
      <c r="C19" s="99">
        <v>257.10000000000002</v>
      </c>
      <c r="D19" s="99">
        <v>706.3</v>
      </c>
      <c r="E19" s="99">
        <v>678.5</v>
      </c>
      <c r="F19" s="99">
        <v>294.2</v>
      </c>
      <c r="G19" s="146">
        <v>337.6</v>
      </c>
      <c r="H19" s="148"/>
      <c r="AA19" s="14"/>
      <c r="AC19" s="14"/>
    </row>
    <row r="20" spans="1:29" ht="15" customHeight="1" x14ac:dyDescent="0.2">
      <c r="A20" s="243" t="s">
        <v>473</v>
      </c>
      <c r="B20" s="99">
        <v>691.1</v>
      </c>
      <c r="C20" s="99">
        <v>190.6</v>
      </c>
      <c r="D20" s="99">
        <v>700</v>
      </c>
      <c r="E20" s="99">
        <v>834</v>
      </c>
      <c r="F20" s="99">
        <v>334.4</v>
      </c>
      <c r="G20" s="146">
        <v>299</v>
      </c>
      <c r="H20" s="148"/>
      <c r="AA20" s="14"/>
      <c r="AC20" s="14"/>
    </row>
    <row r="21" spans="1:29" ht="15" customHeight="1" x14ac:dyDescent="0.2">
      <c r="A21" s="243" t="s">
        <v>475</v>
      </c>
      <c r="B21" s="99">
        <v>727.2</v>
      </c>
      <c r="C21" s="99">
        <v>214</v>
      </c>
      <c r="D21" s="99">
        <v>717.2</v>
      </c>
      <c r="E21" s="99">
        <v>879.9</v>
      </c>
      <c r="F21" s="99">
        <v>357.9</v>
      </c>
      <c r="G21" s="146">
        <v>316.89999999999998</v>
      </c>
      <c r="H21" s="148"/>
      <c r="AA21" s="14"/>
      <c r="AC21" s="14"/>
    </row>
    <row r="22" spans="1:29" ht="15" customHeight="1" x14ac:dyDescent="0.2">
      <c r="A22" s="243" t="s">
        <v>501</v>
      </c>
      <c r="B22" s="99">
        <v>703.8</v>
      </c>
      <c r="C22" s="99">
        <v>206</v>
      </c>
      <c r="D22" s="99">
        <v>698.2</v>
      </c>
      <c r="E22" s="99">
        <v>735.3</v>
      </c>
      <c r="F22" s="99">
        <v>340.6</v>
      </c>
      <c r="G22" s="146">
        <v>316.89999999999998</v>
      </c>
      <c r="H22" s="148"/>
      <c r="AA22" s="14"/>
      <c r="AC22" s="14"/>
    </row>
    <row r="23" spans="1:29" ht="15" customHeight="1" thickBot="1" x14ac:dyDescent="0.25">
      <c r="A23" s="244" t="s">
        <v>524</v>
      </c>
      <c r="B23" s="100">
        <v>728</v>
      </c>
      <c r="C23" s="100">
        <v>211.3</v>
      </c>
      <c r="D23" s="100">
        <v>643.9</v>
      </c>
      <c r="E23" s="100">
        <v>888</v>
      </c>
      <c r="F23" s="100">
        <v>370.7</v>
      </c>
      <c r="G23" s="147">
        <v>335.1</v>
      </c>
      <c r="H23" s="148"/>
      <c r="AA23" s="14"/>
      <c r="AC23" s="14"/>
    </row>
    <row r="24" spans="1:29" x14ac:dyDescent="0.2">
      <c r="AA24" s="14"/>
      <c r="AC24" s="14"/>
    </row>
    <row r="25" spans="1:29" x14ac:dyDescent="0.2">
      <c r="AA25" s="14"/>
      <c r="AC25" s="14"/>
    </row>
  </sheetData>
  <mergeCells count="5">
    <mergeCell ref="A1:G1"/>
    <mergeCell ref="B5:D5"/>
    <mergeCell ref="E5:G5"/>
    <mergeCell ref="A3:G3"/>
    <mergeCell ref="A5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B1:Q32"/>
  <sheetViews>
    <sheetView showGridLines="0" tabSelected="1" view="pageBreakPreview" zoomScale="75" zoomScaleNormal="75" workbookViewId="0">
      <selection activeCell="G69" sqref="G69"/>
    </sheetView>
  </sheetViews>
  <sheetFormatPr baseColWidth="10" defaultColWidth="11.42578125" defaultRowHeight="12.75" x14ac:dyDescent="0.2"/>
  <cols>
    <col min="1" max="1" width="11.42578125" style="294"/>
    <col min="2" max="2" width="26.7109375" style="294" customWidth="1"/>
    <col min="3" max="3" width="16.7109375" style="294" customWidth="1"/>
    <col min="4" max="9" width="16.7109375" style="294" hidden="1" customWidth="1"/>
    <col min="10" max="16" width="14.42578125" style="294" customWidth="1"/>
    <col min="17" max="17" width="16.7109375" style="294" customWidth="1"/>
    <col min="18" max="16384" width="11.42578125" style="294"/>
  </cols>
  <sheetData>
    <row r="1" spans="2:17" s="19" customFormat="1" ht="18" x14ac:dyDescent="0.25">
      <c r="B1" s="514" t="s">
        <v>241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2:17" ht="12.75" customHeight="1" x14ac:dyDescent="0.25">
      <c r="B2" s="513"/>
      <c r="C2" s="513"/>
      <c r="D2" s="513"/>
      <c r="E2" s="513"/>
      <c r="F2" s="513"/>
      <c r="G2" s="513"/>
      <c r="H2" s="513"/>
      <c r="I2" s="513"/>
    </row>
    <row r="3" spans="2:17" s="52" customFormat="1" ht="15" x14ac:dyDescent="0.25">
      <c r="B3" s="515" t="s">
        <v>363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</row>
    <row r="4" spans="2:17" s="24" customFormat="1" ht="15" thickBot="1" x14ac:dyDescent="0.25">
      <c r="B4" s="106"/>
      <c r="C4" s="106"/>
      <c r="D4" s="106"/>
      <c r="E4" s="106"/>
      <c r="F4" s="106"/>
      <c r="G4" s="106"/>
      <c r="H4" s="106"/>
      <c r="I4" s="106"/>
      <c r="J4" s="74"/>
      <c r="K4" s="74"/>
      <c r="L4" s="74"/>
      <c r="M4" s="74"/>
      <c r="N4" s="74"/>
      <c r="O4" s="74"/>
      <c r="P4" s="74"/>
      <c r="Q4" s="26"/>
    </row>
    <row r="5" spans="2:17" ht="14.25" x14ac:dyDescent="0.2">
      <c r="B5" s="390"/>
      <c r="C5" s="391" t="s">
        <v>36</v>
      </c>
      <c r="D5" s="392"/>
      <c r="E5" s="392"/>
      <c r="F5" s="392"/>
      <c r="G5" s="392"/>
      <c r="H5" s="392"/>
      <c r="I5" s="392"/>
      <c r="J5" s="393"/>
      <c r="K5" s="393"/>
      <c r="L5" s="393"/>
      <c r="M5" s="393"/>
      <c r="N5" s="393"/>
      <c r="O5" s="393"/>
      <c r="P5" s="393"/>
      <c r="Q5" s="26"/>
    </row>
    <row r="6" spans="2:17" ht="14.25" x14ac:dyDescent="0.2">
      <c r="B6" s="394" t="s">
        <v>37</v>
      </c>
      <c r="C6" s="395" t="s">
        <v>38</v>
      </c>
      <c r="D6" s="395">
        <v>2004</v>
      </c>
      <c r="E6" s="395">
        <v>2005</v>
      </c>
      <c r="F6" s="395">
        <v>2006</v>
      </c>
      <c r="G6" s="395">
        <v>2007</v>
      </c>
      <c r="H6" s="395">
        <v>2008</v>
      </c>
      <c r="I6" s="395">
        <v>2009</v>
      </c>
      <c r="J6" s="396">
        <v>2010</v>
      </c>
      <c r="K6" s="396">
        <v>2011</v>
      </c>
      <c r="L6" s="396">
        <v>2012</v>
      </c>
      <c r="M6" s="396">
        <v>2013</v>
      </c>
      <c r="N6" s="396">
        <v>2014</v>
      </c>
      <c r="O6" s="396">
        <v>2015</v>
      </c>
      <c r="P6" s="396">
        <v>2016</v>
      </c>
      <c r="Q6" s="26"/>
    </row>
    <row r="7" spans="2:17" ht="15" thickBot="1" x14ac:dyDescent="0.25">
      <c r="B7" s="397"/>
      <c r="C7" s="398" t="s">
        <v>39</v>
      </c>
      <c r="D7" s="399"/>
      <c r="E7" s="399"/>
      <c r="F7" s="399"/>
      <c r="G7" s="399"/>
      <c r="H7" s="399"/>
      <c r="I7" s="399"/>
      <c r="J7" s="400"/>
      <c r="K7" s="400"/>
      <c r="L7" s="400"/>
      <c r="M7" s="400"/>
      <c r="N7" s="400"/>
      <c r="O7" s="400"/>
      <c r="P7" s="400"/>
      <c r="Q7" s="26"/>
    </row>
    <row r="8" spans="2:17" ht="30" customHeight="1" x14ac:dyDescent="0.2">
      <c r="B8" s="107" t="s">
        <v>221</v>
      </c>
      <c r="C8" s="401" t="s">
        <v>40</v>
      </c>
      <c r="D8" s="402"/>
      <c r="E8" s="402"/>
      <c r="F8" s="402"/>
      <c r="G8" s="402"/>
      <c r="H8" s="402"/>
      <c r="I8" s="402"/>
      <c r="J8" s="403"/>
      <c r="K8" s="403"/>
      <c r="L8" s="403"/>
      <c r="M8" s="403"/>
      <c r="N8" s="403"/>
      <c r="O8" s="403"/>
      <c r="P8" s="403"/>
      <c r="Q8" s="26"/>
    </row>
    <row r="9" spans="2:17" ht="14.1" customHeight="1" x14ac:dyDescent="0.2">
      <c r="B9" s="404" t="s">
        <v>41</v>
      </c>
      <c r="C9" s="405">
        <v>20.5</v>
      </c>
      <c r="D9" s="406">
        <v>14.48</v>
      </c>
      <c r="E9" s="406">
        <v>14.39</v>
      </c>
      <c r="F9" s="406">
        <v>18.899999999999999</v>
      </c>
      <c r="G9" s="406">
        <v>22.46</v>
      </c>
      <c r="H9" s="406">
        <v>27.35</v>
      </c>
      <c r="I9" s="406" t="s">
        <v>178</v>
      </c>
      <c r="J9" s="407" t="s">
        <v>400</v>
      </c>
      <c r="K9" s="345" t="s">
        <v>178</v>
      </c>
      <c r="L9" s="345" t="s">
        <v>178</v>
      </c>
      <c r="M9" s="345" t="s">
        <v>178</v>
      </c>
      <c r="N9" s="345" t="s">
        <v>178</v>
      </c>
      <c r="O9" s="345" t="s">
        <v>178</v>
      </c>
      <c r="P9" s="345" t="s">
        <v>400</v>
      </c>
      <c r="Q9" s="26"/>
    </row>
    <row r="10" spans="2:17" ht="14.1" customHeight="1" x14ac:dyDescent="0.2">
      <c r="B10" s="404" t="s">
        <v>41</v>
      </c>
      <c r="C10" s="405">
        <v>26</v>
      </c>
      <c r="D10" s="406">
        <v>17.64</v>
      </c>
      <c r="E10" s="406">
        <v>19.41</v>
      </c>
      <c r="F10" s="406">
        <v>20.66</v>
      </c>
      <c r="G10" s="406">
        <v>21.38</v>
      </c>
      <c r="H10" s="406">
        <v>33.270000000000003</v>
      </c>
      <c r="I10" s="406">
        <v>23.82</v>
      </c>
      <c r="J10" s="407">
        <v>23.3</v>
      </c>
      <c r="K10" s="407">
        <v>29.99</v>
      </c>
      <c r="L10" s="407">
        <v>29.35</v>
      </c>
      <c r="M10" s="407">
        <v>28.97</v>
      </c>
      <c r="N10" s="407">
        <v>29.34</v>
      </c>
      <c r="O10" s="407">
        <v>29.37</v>
      </c>
      <c r="P10" s="407">
        <v>24.55</v>
      </c>
      <c r="Q10" s="408"/>
    </row>
    <row r="11" spans="2:17" ht="14.1" customHeight="1" x14ac:dyDescent="0.2">
      <c r="B11" s="404" t="s">
        <v>42</v>
      </c>
      <c r="C11" s="405">
        <v>33.5</v>
      </c>
      <c r="D11" s="406">
        <v>19.82</v>
      </c>
      <c r="E11" s="406">
        <v>22.48</v>
      </c>
      <c r="F11" s="406">
        <v>24.32</v>
      </c>
      <c r="G11" s="406">
        <v>25.35</v>
      </c>
      <c r="H11" s="406">
        <v>37.869999999999997</v>
      </c>
      <c r="I11" s="406">
        <v>34.35</v>
      </c>
      <c r="J11" s="407">
        <v>30.24</v>
      </c>
      <c r="K11" s="407">
        <v>37.090000000000003</v>
      </c>
      <c r="L11" s="407">
        <v>38.89</v>
      </c>
      <c r="M11" s="407">
        <v>38.79</v>
      </c>
      <c r="N11" s="407">
        <v>38.94</v>
      </c>
      <c r="O11" s="407">
        <v>39.32</v>
      </c>
      <c r="P11" s="407">
        <v>36.590000000000003</v>
      </c>
      <c r="Q11" s="408"/>
    </row>
    <row r="12" spans="2:17" ht="14.1" customHeight="1" x14ac:dyDescent="0.2">
      <c r="B12" s="404" t="s">
        <v>43</v>
      </c>
      <c r="C12" s="405">
        <v>26</v>
      </c>
      <c r="D12" s="406">
        <v>20.059999999999999</v>
      </c>
      <c r="E12" s="406">
        <v>21.1</v>
      </c>
      <c r="F12" s="406">
        <v>21.65</v>
      </c>
      <c r="G12" s="406">
        <v>23</v>
      </c>
      <c r="H12" s="406">
        <v>33.35</v>
      </c>
      <c r="I12" s="406">
        <v>28.39</v>
      </c>
      <c r="J12" s="407">
        <v>24.92</v>
      </c>
      <c r="K12" s="407">
        <v>32.229999999999997</v>
      </c>
      <c r="L12" s="407">
        <v>32.5</v>
      </c>
      <c r="M12" s="407">
        <v>32.76</v>
      </c>
      <c r="N12" s="407">
        <v>32.44</v>
      </c>
      <c r="O12" s="407">
        <v>32.799999999999997</v>
      </c>
      <c r="P12" s="407">
        <v>30.22</v>
      </c>
      <c r="Q12" s="408"/>
    </row>
    <row r="13" spans="2:17" ht="14.1" customHeight="1" x14ac:dyDescent="0.2">
      <c r="B13" s="404" t="s">
        <v>44</v>
      </c>
      <c r="C13" s="405">
        <v>21</v>
      </c>
      <c r="D13" s="406">
        <v>12.99</v>
      </c>
      <c r="E13" s="406">
        <v>14.2</v>
      </c>
      <c r="F13" s="406">
        <v>14.45</v>
      </c>
      <c r="G13" s="406">
        <v>15.99</v>
      </c>
      <c r="H13" s="406">
        <v>26.3</v>
      </c>
      <c r="I13" s="406">
        <v>21.48</v>
      </c>
      <c r="J13" s="407">
        <v>18.690000000000001</v>
      </c>
      <c r="K13" s="407">
        <v>23.92</v>
      </c>
      <c r="L13" s="407">
        <v>24.9</v>
      </c>
      <c r="M13" s="407">
        <v>25.21</v>
      </c>
      <c r="N13" s="407">
        <v>22.79</v>
      </c>
      <c r="O13" s="407">
        <v>23.25</v>
      </c>
      <c r="P13" s="407">
        <v>22.09</v>
      </c>
      <c r="Q13" s="408"/>
    </row>
    <row r="14" spans="2:17" ht="14.1" customHeight="1" x14ac:dyDescent="0.2">
      <c r="B14" s="404" t="s">
        <v>45</v>
      </c>
      <c r="C14" s="405">
        <v>46</v>
      </c>
      <c r="D14" s="406">
        <v>21.66</v>
      </c>
      <c r="E14" s="406">
        <v>24.77</v>
      </c>
      <c r="F14" s="406">
        <v>26.78</v>
      </c>
      <c r="G14" s="406">
        <v>30.03</v>
      </c>
      <c r="H14" s="406">
        <v>43.15</v>
      </c>
      <c r="I14" s="406">
        <v>32.729999999999997</v>
      </c>
      <c r="J14" s="407">
        <v>32</v>
      </c>
      <c r="K14" s="407">
        <v>39.24</v>
      </c>
      <c r="L14" s="407">
        <v>44.04</v>
      </c>
      <c r="M14" s="407">
        <v>41.48</v>
      </c>
      <c r="N14" s="407">
        <v>39.520000000000003</v>
      </c>
      <c r="O14" s="407">
        <v>39.200000000000003</v>
      </c>
      <c r="P14" s="407">
        <v>34.33</v>
      </c>
      <c r="Q14" s="408"/>
    </row>
    <row r="15" spans="2:17" ht="14.1" customHeight="1" x14ac:dyDescent="0.2">
      <c r="B15" s="404"/>
      <c r="C15" s="409"/>
      <c r="D15" s="406"/>
      <c r="E15" s="406"/>
      <c r="F15" s="406"/>
      <c r="G15" s="406"/>
      <c r="H15" s="406"/>
      <c r="I15" s="406"/>
      <c r="J15" s="407"/>
      <c r="K15" s="407"/>
      <c r="L15" s="407"/>
      <c r="M15" s="407"/>
      <c r="N15" s="407"/>
      <c r="O15" s="407"/>
      <c r="P15" s="407"/>
      <c r="Q15" s="408"/>
    </row>
    <row r="16" spans="2:17" ht="14.1" customHeight="1" x14ac:dyDescent="0.2">
      <c r="B16" s="108" t="s">
        <v>222</v>
      </c>
      <c r="C16" s="409" t="s">
        <v>406</v>
      </c>
      <c r="D16" s="406"/>
      <c r="E16" s="406"/>
      <c r="F16" s="406"/>
      <c r="G16" s="406"/>
      <c r="H16" s="406"/>
      <c r="I16" s="406"/>
      <c r="J16" s="407"/>
      <c r="K16" s="407"/>
      <c r="L16" s="407"/>
      <c r="M16" s="407"/>
      <c r="N16" s="407"/>
      <c r="O16" s="407"/>
      <c r="P16" s="407"/>
      <c r="Q16" s="408"/>
    </row>
    <row r="17" spans="2:17" ht="14.1" customHeight="1" x14ac:dyDescent="0.2">
      <c r="B17" s="404" t="s">
        <v>46</v>
      </c>
      <c r="C17" s="405">
        <v>18</v>
      </c>
      <c r="D17" s="406">
        <v>14.02</v>
      </c>
      <c r="E17" s="406">
        <v>15.37</v>
      </c>
      <c r="F17" s="406">
        <v>15.28</v>
      </c>
      <c r="G17" s="406">
        <v>16.13</v>
      </c>
      <c r="H17" s="406">
        <v>26.26</v>
      </c>
      <c r="I17" s="406">
        <v>23.71</v>
      </c>
      <c r="J17" s="407">
        <v>18.64</v>
      </c>
      <c r="K17" s="407">
        <v>21.76</v>
      </c>
      <c r="L17" s="407">
        <v>22.38</v>
      </c>
      <c r="M17" s="407">
        <v>22.24</v>
      </c>
      <c r="N17" s="407">
        <v>21.26</v>
      </c>
      <c r="O17" s="407">
        <v>21.81</v>
      </c>
      <c r="P17" s="407">
        <v>20.41</v>
      </c>
      <c r="Q17" s="408"/>
    </row>
    <row r="18" spans="2:17" ht="14.1" customHeight="1" x14ac:dyDescent="0.2">
      <c r="B18" s="404"/>
      <c r="C18" s="409"/>
      <c r="D18" s="406"/>
      <c r="E18" s="406"/>
      <c r="F18" s="406"/>
      <c r="G18" s="406"/>
      <c r="H18" s="406"/>
      <c r="I18" s="406"/>
      <c r="J18" s="407"/>
      <c r="K18" s="407"/>
      <c r="L18" s="407"/>
      <c r="M18" s="407"/>
      <c r="N18" s="407"/>
      <c r="O18" s="407"/>
      <c r="P18" s="407"/>
      <c r="Q18" s="408"/>
    </row>
    <row r="19" spans="2:17" ht="14.1" customHeight="1" x14ac:dyDescent="0.2">
      <c r="B19" s="108" t="s">
        <v>248</v>
      </c>
      <c r="C19" s="409" t="s">
        <v>407</v>
      </c>
      <c r="D19" s="406"/>
      <c r="E19" s="406"/>
      <c r="F19" s="406"/>
      <c r="G19" s="406"/>
      <c r="H19" s="406"/>
      <c r="I19" s="406"/>
      <c r="J19" s="407"/>
      <c r="K19" s="407"/>
      <c r="L19" s="407"/>
      <c r="M19" s="407"/>
      <c r="N19" s="407"/>
      <c r="O19" s="407"/>
      <c r="P19" s="407"/>
      <c r="Q19" s="408"/>
    </row>
    <row r="20" spans="2:17" ht="14.1" customHeight="1" x14ac:dyDescent="0.2">
      <c r="B20" s="404" t="s">
        <v>47</v>
      </c>
      <c r="C20" s="405">
        <v>50</v>
      </c>
      <c r="D20" s="406">
        <v>31.7</v>
      </c>
      <c r="E20" s="406">
        <v>39.47</v>
      </c>
      <c r="F20" s="406">
        <v>36.049999999999997</v>
      </c>
      <c r="G20" s="406">
        <v>36.97</v>
      </c>
      <c r="H20" s="406">
        <v>61.14</v>
      </c>
      <c r="I20" s="406">
        <v>67.67</v>
      </c>
      <c r="J20" s="407">
        <v>58.4</v>
      </c>
      <c r="K20" s="407">
        <v>58.34</v>
      </c>
      <c r="L20" s="407">
        <v>59.61</v>
      </c>
      <c r="M20" s="407">
        <v>60.44</v>
      </c>
      <c r="N20" s="407">
        <v>61.49</v>
      </c>
      <c r="O20" s="407">
        <v>67.37</v>
      </c>
      <c r="P20" s="407">
        <v>70.349999999999994</v>
      </c>
      <c r="Q20" s="408"/>
    </row>
    <row r="21" spans="2:17" ht="14.1" customHeight="1" x14ac:dyDescent="0.2">
      <c r="B21" s="404"/>
      <c r="C21" s="409"/>
      <c r="D21" s="406"/>
      <c r="E21" s="406"/>
      <c r="F21" s="406"/>
      <c r="G21" s="406"/>
      <c r="H21" s="406"/>
      <c r="I21" s="406"/>
      <c r="J21" s="407"/>
      <c r="K21" s="407"/>
      <c r="L21" s="407"/>
      <c r="M21" s="407"/>
      <c r="N21" s="407"/>
      <c r="O21" s="407"/>
      <c r="P21" s="407"/>
      <c r="Q21" s="408"/>
    </row>
    <row r="22" spans="2:17" ht="14.1" customHeight="1" x14ac:dyDescent="0.2">
      <c r="B22" s="404" t="s">
        <v>184</v>
      </c>
      <c r="C22" s="409"/>
      <c r="D22" s="406">
        <v>23.86</v>
      </c>
      <c r="E22" s="406">
        <v>25.64</v>
      </c>
      <c r="F22" s="406">
        <v>26.38</v>
      </c>
      <c r="G22" s="406">
        <v>32.4</v>
      </c>
      <c r="H22" s="406">
        <v>67.22</v>
      </c>
      <c r="I22" s="406">
        <v>45.27</v>
      </c>
      <c r="J22" s="407">
        <v>39.61</v>
      </c>
      <c r="K22" s="407">
        <v>53.11</v>
      </c>
      <c r="L22" s="407">
        <v>55.02</v>
      </c>
      <c r="M22" s="407">
        <v>47.63</v>
      </c>
      <c r="N22" s="407">
        <v>43.59</v>
      </c>
      <c r="O22" s="407">
        <v>51.18</v>
      </c>
      <c r="P22" s="407">
        <v>47.11</v>
      </c>
      <c r="Q22" s="408"/>
    </row>
    <row r="23" spans="2:17" ht="14.1" customHeight="1" x14ac:dyDescent="0.2">
      <c r="B23" s="404"/>
      <c r="C23" s="409"/>
      <c r="D23" s="406"/>
      <c r="E23" s="406"/>
      <c r="F23" s="406"/>
      <c r="G23" s="406"/>
      <c r="H23" s="406"/>
      <c r="I23" s="406"/>
      <c r="J23" s="407"/>
      <c r="K23" s="407"/>
      <c r="L23" s="407"/>
      <c r="M23" s="407"/>
      <c r="N23" s="407"/>
      <c r="O23" s="407"/>
      <c r="P23" s="407"/>
      <c r="Q23" s="408"/>
    </row>
    <row r="24" spans="2:17" ht="14.1" customHeight="1" x14ac:dyDescent="0.2">
      <c r="B24" s="108" t="s">
        <v>48</v>
      </c>
      <c r="C24" s="409" t="s">
        <v>49</v>
      </c>
      <c r="D24" s="406"/>
      <c r="E24" s="406"/>
      <c r="F24" s="406"/>
      <c r="G24" s="406"/>
      <c r="H24" s="406"/>
      <c r="I24" s="406"/>
      <c r="J24" s="407"/>
      <c r="K24" s="407"/>
      <c r="L24" s="407"/>
      <c r="M24" s="407"/>
      <c r="N24" s="407"/>
      <c r="O24" s="407"/>
      <c r="P24" s="407"/>
      <c r="Q24" s="408"/>
    </row>
    <row r="25" spans="2:17" ht="14.1" customHeight="1" x14ac:dyDescent="0.2">
      <c r="B25" s="404" t="s">
        <v>223</v>
      </c>
      <c r="C25" s="409" t="s">
        <v>50</v>
      </c>
      <c r="D25" s="406">
        <v>14.94</v>
      </c>
      <c r="E25" s="406">
        <v>16.21</v>
      </c>
      <c r="F25" s="406">
        <v>16.149999999999999</v>
      </c>
      <c r="G25" s="406">
        <v>18.510000000000002</v>
      </c>
      <c r="H25" s="406">
        <v>29.87</v>
      </c>
      <c r="I25" s="406">
        <v>25.41</v>
      </c>
      <c r="J25" s="407">
        <v>19.989999999999998</v>
      </c>
      <c r="K25" s="407">
        <v>24.66</v>
      </c>
      <c r="L25" s="407">
        <v>25.3</v>
      </c>
      <c r="M25" s="407">
        <v>24.06</v>
      </c>
      <c r="N25" s="407">
        <v>25.16</v>
      </c>
      <c r="O25" s="407">
        <v>24.72</v>
      </c>
      <c r="P25" s="407" t="s">
        <v>400</v>
      </c>
      <c r="Q25" s="408"/>
    </row>
    <row r="26" spans="2:17" ht="14.1" customHeight="1" x14ac:dyDescent="0.2">
      <c r="B26" s="404" t="s">
        <v>223</v>
      </c>
      <c r="C26" s="409" t="s">
        <v>51</v>
      </c>
      <c r="D26" s="406">
        <v>15.28</v>
      </c>
      <c r="E26" s="406">
        <v>16.62</v>
      </c>
      <c r="F26" s="406">
        <v>16.55</v>
      </c>
      <c r="G26" s="406">
        <v>19.239999999999998</v>
      </c>
      <c r="H26" s="406">
        <v>28.74</v>
      </c>
      <c r="I26" s="406" t="s">
        <v>178</v>
      </c>
      <c r="J26" s="407" t="s">
        <v>400</v>
      </c>
      <c r="K26" s="345" t="s">
        <v>178</v>
      </c>
      <c r="L26" s="345" t="s">
        <v>178</v>
      </c>
      <c r="M26" s="345" t="s">
        <v>178</v>
      </c>
      <c r="N26" s="345" t="s">
        <v>400</v>
      </c>
      <c r="O26" s="345" t="s">
        <v>400</v>
      </c>
      <c r="P26" s="345" t="s">
        <v>400</v>
      </c>
      <c r="Q26" s="410"/>
    </row>
    <row r="27" spans="2:17" ht="14.1" customHeight="1" x14ac:dyDescent="0.2">
      <c r="B27" s="404" t="s">
        <v>223</v>
      </c>
      <c r="C27" s="409" t="s">
        <v>52</v>
      </c>
      <c r="D27" s="406">
        <v>16.829999999999998</v>
      </c>
      <c r="E27" s="406">
        <v>18.489999999999998</v>
      </c>
      <c r="F27" s="406">
        <v>19.13</v>
      </c>
      <c r="G27" s="406">
        <v>22.05</v>
      </c>
      <c r="H27" s="406">
        <v>39.909999999999997</v>
      </c>
      <c r="I27" s="406">
        <v>32.159999999999997</v>
      </c>
      <c r="J27" s="407">
        <v>27.75</v>
      </c>
      <c r="K27" s="407">
        <v>34.43</v>
      </c>
      <c r="L27" s="407">
        <v>35.619999999999997</v>
      </c>
      <c r="M27" s="407">
        <v>34.78</v>
      </c>
      <c r="N27" s="407">
        <v>32.83</v>
      </c>
      <c r="O27" s="407">
        <v>33.049999999999997</v>
      </c>
      <c r="P27" s="407">
        <v>30.89</v>
      </c>
      <c r="Q27" s="408"/>
    </row>
    <row r="28" spans="2:17" ht="14.1" customHeight="1" x14ac:dyDescent="0.2">
      <c r="B28" s="404" t="s">
        <v>223</v>
      </c>
      <c r="C28" s="409" t="s">
        <v>53</v>
      </c>
      <c r="D28" s="406">
        <v>18.059999999999999</v>
      </c>
      <c r="E28" s="406">
        <v>19.39</v>
      </c>
      <c r="F28" s="406">
        <v>19.989999999999998</v>
      </c>
      <c r="G28" s="406">
        <v>25.08</v>
      </c>
      <c r="H28" s="406">
        <v>47.25</v>
      </c>
      <c r="I28" s="406">
        <v>39.159999999999997</v>
      </c>
      <c r="J28" s="407">
        <v>32.43</v>
      </c>
      <c r="K28" s="407">
        <v>39.799999999999997</v>
      </c>
      <c r="L28" s="407">
        <v>41.52</v>
      </c>
      <c r="M28" s="407">
        <v>41.01</v>
      </c>
      <c r="N28" s="407">
        <v>39.479999999999997</v>
      </c>
      <c r="O28" s="407">
        <v>40.57</v>
      </c>
      <c r="P28" s="407">
        <v>34.229999999999997</v>
      </c>
      <c r="Q28" s="408"/>
    </row>
    <row r="29" spans="2:17" ht="14.1" customHeight="1" x14ac:dyDescent="0.2">
      <c r="B29" s="404" t="s">
        <v>223</v>
      </c>
      <c r="C29" s="409" t="s">
        <v>54</v>
      </c>
      <c r="D29" s="406">
        <v>20.79</v>
      </c>
      <c r="E29" s="406">
        <v>21.99</v>
      </c>
      <c r="F29" s="406">
        <v>22.92</v>
      </c>
      <c r="G29" s="406">
        <v>23.39</v>
      </c>
      <c r="H29" s="406">
        <v>38.72</v>
      </c>
      <c r="I29" s="406">
        <v>38.590000000000003</v>
      </c>
      <c r="J29" s="407">
        <v>33.770000000000003</v>
      </c>
      <c r="K29" s="407">
        <v>37.72</v>
      </c>
      <c r="L29" s="407">
        <v>40.340000000000003</v>
      </c>
      <c r="M29" s="407">
        <v>40.28</v>
      </c>
      <c r="N29" s="407">
        <v>38.770000000000003</v>
      </c>
      <c r="O29" s="407">
        <v>39.700000000000003</v>
      </c>
      <c r="P29" s="407">
        <v>39.96</v>
      </c>
      <c r="Q29" s="408"/>
    </row>
    <row r="30" spans="2:17" ht="14.1" customHeight="1" x14ac:dyDescent="0.2">
      <c r="B30" s="404" t="s">
        <v>223</v>
      </c>
      <c r="C30" s="409" t="s">
        <v>55</v>
      </c>
      <c r="D30" s="406">
        <v>20.350000000000001</v>
      </c>
      <c r="E30" s="406">
        <v>21.02</v>
      </c>
      <c r="F30" s="406">
        <v>21.44</v>
      </c>
      <c r="G30" s="406">
        <v>24.94</v>
      </c>
      <c r="H30" s="406">
        <v>42.42</v>
      </c>
      <c r="I30" s="406">
        <v>39.840000000000003</v>
      </c>
      <c r="J30" s="407">
        <v>32.659999999999997</v>
      </c>
      <c r="K30" s="407">
        <v>37.729999999999997</v>
      </c>
      <c r="L30" s="407">
        <v>38.47</v>
      </c>
      <c r="M30" s="407">
        <v>39.76</v>
      </c>
      <c r="N30" s="407">
        <v>38.590000000000003</v>
      </c>
      <c r="O30" s="407">
        <v>40.22</v>
      </c>
      <c r="P30" s="407" t="s">
        <v>400</v>
      </c>
      <c r="Q30" s="408"/>
    </row>
    <row r="31" spans="2:17" ht="14.1" customHeight="1" thickBot="1" x14ac:dyDescent="0.25">
      <c r="B31" s="411" t="s">
        <v>223</v>
      </c>
      <c r="C31" s="412" t="s">
        <v>56</v>
      </c>
      <c r="D31" s="413">
        <v>20.420000000000002</v>
      </c>
      <c r="E31" s="413">
        <v>21.87</v>
      </c>
      <c r="F31" s="413">
        <v>22.57</v>
      </c>
      <c r="G31" s="413">
        <v>25.19</v>
      </c>
      <c r="H31" s="413">
        <v>47.47</v>
      </c>
      <c r="I31" s="413">
        <v>40.049999999999997</v>
      </c>
      <c r="J31" s="414">
        <v>34.58</v>
      </c>
      <c r="K31" s="414">
        <v>40.14</v>
      </c>
      <c r="L31" s="414">
        <v>43.01</v>
      </c>
      <c r="M31" s="414">
        <v>42.42</v>
      </c>
      <c r="N31" s="414">
        <v>39.78</v>
      </c>
      <c r="O31" s="414">
        <v>40.6</v>
      </c>
      <c r="P31" s="414">
        <v>37.4</v>
      </c>
      <c r="Q31" s="408"/>
    </row>
    <row r="32" spans="2:17" x14ac:dyDescent="0.2">
      <c r="B32" s="415"/>
      <c r="C32" s="415"/>
      <c r="D32" s="415"/>
      <c r="E32" s="415"/>
      <c r="F32" s="415"/>
      <c r="G32" s="415"/>
      <c r="H32" s="416"/>
      <c r="I32" s="417"/>
    </row>
  </sheetData>
  <mergeCells count="3">
    <mergeCell ref="B2:I2"/>
    <mergeCell ref="B1:P1"/>
    <mergeCell ref="B3:P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4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5">
    <pageSetUpPr fitToPage="1"/>
  </sheetPr>
  <dimension ref="A1:Q48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7.140625" style="312" customWidth="1"/>
    <col min="2" max="4" width="12.7109375" style="312" customWidth="1"/>
    <col min="5" max="5" width="15.42578125" style="312" customWidth="1"/>
    <col min="6" max="12" width="12.7109375" style="312" customWidth="1"/>
    <col min="13" max="16384" width="11.42578125" style="312"/>
  </cols>
  <sheetData>
    <row r="1" spans="1:17" s="152" customFormat="1" ht="18" x14ac:dyDescent="0.25">
      <c r="A1" s="461" t="s">
        <v>241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291"/>
    </row>
    <row r="2" spans="1:17" s="154" customFormat="1" ht="7.9" customHeight="1" x14ac:dyDescent="0.25">
      <c r="A2" s="153"/>
    </row>
    <row r="3" spans="1:17" s="154" customFormat="1" ht="14.45" customHeight="1" x14ac:dyDescent="0.25">
      <c r="A3" s="462" t="s">
        <v>504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292"/>
    </row>
    <row r="4" spans="1:17" s="154" customFormat="1" ht="15.75" thickBot="1" x14ac:dyDescent="0.3">
      <c r="A4" s="155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7" ht="12.75" customHeight="1" x14ac:dyDescent="0.2">
      <c r="A5" s="466" t="s">
        <v>224</v>
      </c>
      <c r="B5" s="463" t="s">
        <v>324</v>
      </c>
      <c r="C5" s="463" t="s">
        <v>325</v>
      </c>
      <c r="D5" s="463" t="s">
        <v>442</v>
      </c>
      <c r="E5" s="463" t="s">
        <v>326</v>
      </c>
      <c r="F5" s="463" t="s">
        <v>327</v>
      </c>
      <c r="G5" s="463" t="s">
        <v>328</v>
      </c>
      <c r="H5" s="463" t="s">
        <v>329</v>
      </c>
      <c r="I5" s="463" t="s">
        <v>395</v>
      </c>
      <c r="J5" s="463" t="s">
        <v>394</v>
      </c>
      <c r="K5" s="458" t="s">
        <v>330</v>
      </c>
      <c r="L5" s="458" t="s">
        <v>478</v>
      </c>
    </row>
    <row r="6" spans="1:17" x14ac:dyDescent="0.2">
      <c r="A6" s="467"/>
      <c r="B6" s="464"/>
      <c r="C6" s="464"/>
      <c r="D6" s="464"/>
      <c r="E6" s="464"/>
      <c r="F6" s="464"/>
      <c r="G6" s="464"/>
      <c r="H6" s="464"/>
      <c r="I6" s="464"/>
      <c r="J6" s="464"/>
      <c r="K6" s="459"/>
      <c r="L6" s="459" t="s">
        <v>478</v>
      </c>
    </row>
    <row r="7" spans="1:17" ht="13.5" thickBot="1" x14ac:dyDescent="0.25">
      <c r="A7" s="468"/>
      <c r="B7" s="465"/>
      <c r="C7" s="465"/>
      <c r="D7" s="465"/>
      <c r="E7" s="465"/>
      <c r="F7" s="465"/>
      <c r="G7" s="465"/>
      <c r="H7" s="465"/>
      <c r="I7" s="465"/>
      <c r="J7" s="465"/>
      <c r="K7" s="460"/>
      <c r="L7" s="460"/>
    </row>
    <row r="8" spans="1:17" x14ac:dyDescent="0.2">
      <c r="A8" s="313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5"/>
      <c r="M8" s="315"/>
      <c r="N8" s="315"/>
      <c r="O8" s="315"/>
      <c r="P8" s="315"/>
      <c r="Q8" s="315"/>
    </row>
    <row r="9" spans="1:17" x14ac:dyDescent="0.2">
      <c r="A9" s="233" t="s">
        <v>313</v>
      </c>
      <c r="B9" s="316" t="s">
        <v>400</v>
      </c>
      <c r="C9" s="316">
        <v>23520.35</v>
      </c>
      <c r="D9" s="316" t="s">
        <v>400</v>
      </c>
      <c r="E9" s="316">
        <v>18470.8</v>
      </c>
      <c r="F9" s="316" t="s">
        <v>400</v>
      </c>
      <c r="G9" s="316">
        <v>33612</v>
      </c>
      <c r="H9" s="316" t="s">
        <v>400</v>
      </c>
      <c r="I9" s="316" t="s">
        <v>400</v>
      </c>
      <c r="J9" s="316"/>
      <c r="K9" s="316" t="s">
        <v>400</v>
      </c>
      <c r="L9" s="351" t="s">
        <v>400</v>
      </c>
      <c r="M9" s="315"/>
      <c r="N9" s="315"/>
      <c r="O9" s="315"/>
      <c r="P9" s="315"/>
      <c r="Q9" s="315"/>
    </row>
    <row r="10" spans="1:17" x14ac:dyDescent="0.2">
      <c r="A10" s="313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52"/>
      <c r="M10" s="315"/>
      <c r="N10" s="315"/>
      <c r="O10" s="315"/>
      <c r="P10" s="315"/>
      <c r="Q10" s="315"/>
    </row>
    <row r="11" spans="1:17" x14ac:dyDescent="0.2">
      <c r="A11" s="233" t="s">
        <v>314</v>
      </c>
      <c r="B11" s="316" t="s">
        <v>400</v>
      </c>
      <c r="C11" s="316" t="s">
        <v>400</v>
      </c>
      <c r="D11" s="316" t="s">
        <v>400</v>
      </c>
      <c r="E11" s="316">
        <v>69949.73</v>
      </c>
      <c r="F11" s="316"/>
      <c r="G11" s="316">
        <v>124948.89</v>
      </c>
      <c r="H11" s="316" t="s">
        <v>400</v>
      </c>
      <c r="I11" s="316">
        <v>462.8</v>
      </c>
      <c r="J11" s="316">
        <v>7365.0814999999993</v>
      </c>
      <c r="K11" s="316" t="s">
        <v>400</v>
      </c>
      <c r="L11" s="351" t="s">
        <v>400</v>
      </c>
      <c r="M11" s="315"/>
      <c r="N11" s="315"/>
      <c r="O11" s="315"/>
      <c r="P11" s="315"/>
      <c r="Q11" s="315"/>
    </row>
    <row r="12" spans="1:17" x14ac:dyDescent="0.2">
      <c r="A12" s="313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52"/>
      <c r="M12" s="315"/>
      <c r="N12" s="315"/>
      <c r="O12" s="315"/>
      <c r="P12" s="315"/>
      <c r="Q12" s="315"/>
    </row>
    <row r="13" spans="1:17" x14ac:dyDescent="0.2">
      <c r="A13" s="233" t="s">
        <v>315</v>
      </c>
      <c r="B13" s="316" t="s">
        <v>400</v>
      </c>
      <c r="C13" s="316"/>
      <c r="D13" s="316" t="s">
        <v>400</v>
      </c>
      <c r="E13" s="316">
        <v>12372.6</v>
      </c>
      <c r="F13" s="316" t="s">
        <v>400</v>
      </c>
      <c r="G13" s="316">
        <v>16155.6</v>
      </c>
      <c r="H13" s="316">
        <v>1334.8</v>
      </c>
      <c r="I13" s="316">
        <v>730</v>
      </c>
      <c r="J13" s="316" t="s">
        <v>400</v>
      </c>
      <c r="K13" s="316" t="s">
        <v>400</v>
      </c>
      <c r="L13" s="351" t="s">
        <v>400</v>
      </c>
      <c r="M13" s="315"/>
      <c r="N13" s="315"/>
      <c r="O13" s="315"/>
      <c r="P13" s="315"/>
      <c r="Q13" s="315"/>
    </row>
    <row r="14" spans="1:17" x14ac:dyDescent="0.2">
      <c r="A14" s="313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52"/>
      <c r="M14" s="315"/>
      <c r="N14" s="315"/>
      <c r="O14" s="315"/>
      <c r="P14" s="315"/>
      <c r="Q14" s="315"/>
    </row>
    <row r="15" spans="1:17" x14ac:dyDescent="0.2">
      <c r="A15" s="233" t="s">
        <v>316</v>
      </c>
      <c r="B15" s="316"/>
      <c r="C15" s="316">
        <v>10918.17</v>
      </c>
      <c r="D15" s="316" t="s">
        <v>400</v>
      </c>
      <c r="E15" s="316">
        <v>368226.73</v>
      </c>
      <c r="F15" s="316" t="s">
        <v>400</v>
      </c>
      <c r="G15" s="316">
        <v>139916.04999999999</v>
      </c>
      <c r="H15" s="316">
        <v>141525.6</v>
      </c>
      <c r="I15" s="316">
        <v>10321.299999999999</v>
      </c>
      <c r="J15" s="316">
        <v>2116.4499999999998</v>
      </c>
      <c r="K15" s="316" t="s">
        <v>400</v>
      </c>
      <c r="L15" s="351" t="s">
        <v>400</v>
      </c>
      <c r="M15" s="315"/>
      <c r="N15" s="315"/>
      <c r="O15" s="315"/>
      <c r="P15" s="315"/>
      <c r="Q15" s="315"/>
    </row>
    <row r="16" spans="1:17" x14ac:dyDescent="0.2">
      <c r="A16" s="313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52"/>
      <c r="M16" s="315"/>
      <c r="N16" s="315"/>
      <c r="O16" s="315"/>
      <c r="P16" s="315"/>
      <c r="Q16" s="315"/>
    </row>
    <row r="17" spans="1:17" x14ac:dyDescent="0.2">
      <c r="A17" s="233" t="s">
        <v>317</v>
      </c>
      <c r="B17" s="316">
        <v>27000.400000000001</v>
      </c>
      <c r="C17" s="316">
        <v>13452.4</v>
      </c>
      <c r="D17" s="316">
        <v>4738.45</v>
      </c>
      <c r="E17" s="316">
        <v>207181.87</v>
      </c>
      <c r="F17" s="316" t="s">
        <v>400</v>
      </c>
      <c r="G17" s="316">
        <v>153794.70000000001</v>
      </c>
      <c r="H17" s="316">
        <v>24504.400000000001</v>
      </c>
      <c r="I17" s="316">
        <v>32016.43</v>
      </c>
      <c r="J17" s="316">
        <v>2755.0650999999993</v>
      </c>
      <c r="K17" s="316">
        <v>10</v>
      </c>
      <c r="L17" s="351"/>
      <c r="M17" s="315"/>
      <c r="N17" s="315"/>
      <c r="O17" s="315"/>
      <c r="P17" s="315"/>
      <c r="Q17" s="315"/>
    </row>
    <row r="18" spans="1:17" x14ac:dyDescent="0.2">
      <c r="A18" s="313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52"/>
      <c r="M18" s="315"/>
      <c r="N18" s="315"/>
      <c r="O18" s="315"/>
      <c r="P18" s="315"/>
      <c r="Q18" s="315"/>
    </row>
    <row r="19" spans="1:17" x14ac:dyDescent="0.2">
      <c r="A19" s="233" t="s">
        <v>458</v>
      </c>
      <c r="B19" s="316" t="s">
        <v>400</v>
      </c>
      <c r="C19" s="316" t="s">
        <v>400</v>
      </c>
      <c r="D19" s="316" t="s">
        <v>400</v>
      </c>
      <c r="E19" s="316">
        <v>2884</v>
      </c>
      <c r="F19" s="316" t="s">
        <v>400</v>
      </c>
      <c r="G19" s="316">
        <v>2532</v>
      </c>
      <c r="H19" s="316" t="s">
        <v>400</v>
      </c>
      <c r="I19" s="316">
        <v>324</v>
      </c>
      <c r="J19" s="316" t="s">
        <v>400</v>
      </c>
      <c r="K19" s="316" t="s">
        <v>400</v>
      </c>
      <c r="L19" s="351" t="s">
        <v>400</v>
      </c>
      <c r="M19" s="315"/>
      <c r="N19" s="315"/>
      <c r="O19" s="315"/>
      <c r="P19" s="315"/>
      <c r="Q19" s="315"/>
    </row>
    <row r="20" spans="1:17" x14ac:dyDescent="0.2">
      <c r="A20" s="313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52"/>
      <c r="M20" s="315"/>
      <c r="N20" s="315"/>
      <c r="O20" s="315"/>
      <c r="P20" s="315"/>
      <c r="Q20" s="315"/>
    </row>
    <row r="21" spans="1:17" x14ac:dyDescent="0.2">
      <c r="A21" s="233" t="s">
        <v>318</v>
      </c>
      <c r="B21" s="316" t="s">
        <v>400</v>
      </c>
      <c r="C21" s="316">
        <v>10451</v>
      </c>
      <c r="D21" s="316" t="s">
        <v>400</v>
      </c>
      <c r="E21" s="316">
        <v>176193.1</v>
      </c>
      <c r="F21" s="316">
        <v>18792.62</v>
      </c>
      <c r="G21" s="316">
        <v>257693.76</v>
      </c>
      <c r="H21" s="316">
        <v>10014</v>
      </c>
      <c r="I21" s="316">
        <v>26233.85</v>
      </c>
      <c r="J21" s="316"/>
      <c r="K21" s="316"/>
      <c r="L21" s="351">
        <v>692.64</v>
      </c>
      <c r="M21" s="315"/>
      <c r="N21" s="315"/>
      <c r="O21" s="315"/>
      <c r="P21" s="315"/>
      <c r="Q21" s="315"/>
    </row>
    <row r="22" spans="1:17" x14ac:dyDescent="0.2">
      <c r="A22" s="313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52"/>
      <c r="M22" s="315"/>
      <c r="N22" s="315"/>
      <c r="O22" s="315"/>
      <c r="P22" s="315"/>
      <c r="Q22" s="315"/>
    </row>
    <row r="23" spans="1:17" x14ac:dyDescent="0.2">
      <c r="A23" s="233" t="s">
        <v>319</v>
      </c>
      <c r="B23" s="316" t="s">
        <v>400</v>
      </c>
      <c r="C23" s="316"/>
      <c r="D23" s="316" t="s">
        <v>400</v>
      </c>
      <c r="E23" s="316">
        <v>10553</v>
      </c>
      <c r="F23" s="316" t="s">
        <v>400</v>
      </c>
      <c r="G23" s="316">
        <v>4080</v>
      </c>
      <c r="H23" s="316">
        <v>320</v>
      </c>
      <c r="I23" s="316">
        <v>771</v>
      </c>
      <c r="J23" s="316" t="s">
        <v>400</v>
      </c>
      <c r="K23" s="316" t="s">
        <v>400</v>
      </c>
      <c r="L23" s="351" t="s">
        <v>400</v>
      </c>
      <c r="M23" s="315"/>
      <c r="N23" s="315"/>
      <c r="O23" s="315"/>
      <c r="P23" s="315"/>
      <c r="Q23" s="315"/>
    </row>
    <row r="24" spans="1:17" x14ac:dyDescent="0.2">
      <c r="A24" s="313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52"/>
    </row>
    <row r="25" spans="1:17" x14ac:dyDescent="0.2">
      <c r="A25" s="233" t="s">
        <v>320</v>
      </c>
      <c r="B25" s="316" t="s">
        <v>400</v>
      </c>
      <c r="C25" s="316">
        <v>48605.78</v>
      </c>
      <c r="D25" s="316"/>
      <c r="E25" s="316">
        <v>395928.95</v>
      </c>
      <c r="F25" s="316">
        <v>4517.6499999999996</v>
      </c>
      <c r="G25" s="316">
        <v>125627.35</v>
      </c>
      <c r="H25" s="316">
        <v>43431</v>
      </c>
      <c r="I25" s="316">
        <v>50227.75</v>
      </c>
      <c r="J25" s="316" t="s">
        <v>400</v>
      </c>
      <c r="K25" s="316" t="s">
        <v>400</v>
      </c>
      <c r="L25" s="351" t="s">
        <v>400</v>
      </c>
    </row>
    <row r="26" spans="1:17" x14ac:dyDescent="0.2">
      <c r="A26" s="313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52"/>
    </row>
    <row r="27" spans="1:17" x14ac:dyDescent="0.2">
      <c r="A27" s="233" t="s">
        <v>321</v>
      </c>
      <c r="B27" s="316">
        <v>43051.5</v>
      </c>
      <c r="C27" s="316"/>
      <c r="D27" s="316" t="s">
        <v>400</v>
      </c>
      <c r="E27" s="316" t="s">
        <v>400</v>
      </c>
      <c r="F27" s="316" t="s">
        <v>400</v>
      </c>
      <c r="G27" s="316" t="s">
        <v>400</v>
      </c>
      <c r="H27" s="316" t="s">
        <v>400</v>
      </c>
      <c r="I27" s="316" t="s">
        <v>400</v>
      </c>
      <c r="J27" s="316" t="s">
        <v>400</v>
      </c>
      <c r="K27" s="316" t="s">
        <v>400</v>
      </c>
      <c r="L27" s="351" t="s">
        <v>400</v>
      </c>
    </row>
    <row r="28" spans="1:17" x14ac:dyDescent="0.2">
      <c r="A28" s="313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52"/>
    </row>
    <row r="29" spans="1:17" x14ac:dyDescent="0.2">
      <c r="A29" s="233" t="s">
        <v>472</v>
      </c>
      <c r="B29" s="316">
        <v>917</v>
      </c>
      <c r="C29" s="316" t="s">
        <v>400</v>
      </c>
      <c r="D29" s="316" t="s">
        <v>400</v>
      </c>
      <c r="E29" s="316" t="s">
        <v>400</v>
      </c>
      <c r="F29" s="316" t="s">
        <v>400</v>
      </c>
      <c r="G29" s="316" t="s">
        <v>400</v>
      </c>
      <c r="H29" s="316" t="s">
        <v>400</v>
      </c>
      <c r="I29" s="316" t="s">
        <v>400</v>
      </c>
      <c r="J29" s="316" t="s">
        <v>400</v>
      </c>
      <c r="K29" s="316" t="s">
        <v>400</v>
      </c>
      <c r="L29" s="351" t="s">
        <v>400</v>
      </c>
    </row>
    <row r="30" spans="1:17" x14ac:dyDescent="0.2">
      <c r="A30" s="313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52"/>
    </row>
    <row r="31" spans="1:17" x14ac:dyDescent="0.2">
      <c r="A31" s="233" t="s">
        <v>322</v>
      </c>
      <c r="B31" s="316">
        <v>30292.25</v>
      </c>
      <c r="C31" s="316">
        <v>8598.2000000000007</v>
      </c>
      <c r="D31" s="316">
        <v>4666.7</v>
      </c>
      <c r="E31" s="316">
        <v>10253.549999999999</v>
      </c>
      <c r="F31" s="316" t="s">
        <v>400</v>
      </c>
      <c r="G31" s="316">
        <v>12053.15</v>
      </c>
      <c r="H31" s="316">
        <v>41565.449999999997</v>
      </c>
      <c r="I31" s="316">
        <v>6739.9</v>
      </c>
      <c r="J31" s="316"/>
      <c r="K31" s="316" t="s">
        <v>400</v>
      </c>
      <c r="L31" s="351" t="s">
        <v>400</v>
      </c>
    </row>
    <row r="32" spans="1:17" x14ac:dyDescent="0.2">
      <c r="A32" s="234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53"/>
    </row>
    <row r="33" spans="1:13" x14ac:dyDescent="0.2">
      <c r="A33" s="233" t="s">
        <v>323</v>
      </c>
      <c r="B33" s="316">
        <v>93999.85</v>
      </c>
      <c r="C33" s="316">
        <v>2537.9</v>
      </c>
      <c r="D33" s="316" t="s">
        <v>400</v>
      </c>
      <c r="E33" s="316">
        <v>30139.85</v>
      </c>
      <c r="F33" s="316" t="s">
        <v>400</v>
      </c>
      <c r="G33" s="316">
        <v>92621.254000000001</v>
      </c>
      <c r="H33" s="316">
        <v>399874.45</v>
      </c>
      <c r="I33" s="316">
        <v>29280.892999999996</v>
      </c>
      <c r="J33" s="316">
        <v>9454.1324999999997</v>
      </c>
      <c r="K33" s="316">
        <v>1881.8005000000003</v>
      </c>
      <c r="L33" s="351" t="s">
        <v>400</v>
      </c>
    </row>
    <row r="34" spans="1:13" x14ac:dyDescent="0.2">
      <c r="A34" s="313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52"/>
    </row>
    <row r="35" spans="1:13" x14ac:dyDescent="0.2">
      <c r="A35" s="322" t="s">
        <v>479</v>
      </c>
      <c r="B35" s="323"/>
      <c r="C35" s="323"/>
      <c r="D35" s="323"/>
      <c r="E35" s="323"/>
      <c r="F35" s="323"/>
      <c r="G35" s="323">
        <v>211.6</v>
      </c>
      <c r="H35" s="323"/>
      <c r="I35" s="323"/>
      <c r="J35" s="323"/>
      <c r="K35" s="323"/>
      <c r="L35" s="354" t="s">
        <v>400</v>
      </c>
    </row>
    <row r="36" spans="1:13" x14ac:dyDescent="0.2">
      <c r="A36" s="313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52"/>
    </row>
    <row r="37" spans="1:13" ht="13.5" thickBot="1" x14ac:dyDescent="0.25">
      <c r="A37" s="235" t="s">
        <v>197</v>
      </c>
      <c r="B37" s="203">
        <v>195261</v>
      </c>
      <c r="C37" s="203">
        <v>118083.79999999999</v>
      </c>
      <c r="D37" s="203">
        <v>9405.15</v>
      </c>
      <c r="E37" s="203">
        <v>1302154.1800000002</v>
      </c>
      <c r="F37" s="203">
        <v>23310.269999999997</v>
      </c>
      <c r="G37" s="203">
        <v>963246.35399999993</v>
      </c>
      <c r="H37" s="203">
        <v>662569.69999999995</v>
      </c>
      <c r="I37" s="203">
        <v>157107.92300000001</v>
      </c>
      <c r="J37" s="203">
        <v>21690.729099999997</v>
      </c>
      <c r="K37" s="203">
        <v>1891.8005000000003</v>
      </c>
      <c r="L37" s="204">
        <v>692.64</v>
      </c>
      <c r="M37" s="325"/>
    </row>
    <row r="40" spans="1:13" x14ac:dyDescent="0.2">
      <c r="A40" s="315"/>
      <c r="B40" s="315"/>
      <c r="C40" s="315"/>
      <c r="D40" s="315"/>
      <c r="E40" s="315"/>
      <c r="F40" s="315"/>
      <c r="G40" s="315"/>
      <c r="H40" s="315"/>
    </row>
    <row r="41" spans="1:13" x14ac:dyDescent="0.2">
      <c r="A41" s="67"/>
      <c r="B41" s="68"/>
      <c r="C41" s="68"/>
      <c r="D41" s="68"/>
      <c r="E41" s="68"/>
      <c r="F41" s="68"/>
      <c r="G41" s="68"/>
      <c r="H41" s="68"/>
    </row>
    <row r="42" spans="1:13" x14ac:dyDescent="0.2">
      <c r="A42" s="67"/>
      <c r="B42" s="68"/>
      <c r="C42" s="68"/>
      <c r="D42" s="68"/>
      <c r="E42" s="68"/>
      <c r="F42" s="68"/>
      <c r="G42" s="68"/>
      <c r="H42" s="68"/>
    </row>
    <row r="43" spans="1:13" x14ac:dyDescent="0.2">
      <c r="A43" s="67"/>
      <c r="B43" s="67"/>
      <c r="C43" s="67"/>
      <c r="D43" s="67"/>
      <c r="E43" s="67"/>
      <c r="F43" s="68"/>
      <c r="G43" s="68"/>
      <c r="H43" s="68"/>
    </row>
    <row r="44" spans="1:13" x14ac:dyDescent="0.2">
      <c r="A44" s="67"/>
      <c r="B44" s="68"/>
      <c r="C44" s="68"/>
      <c r="D44" s="68"/>
      <c r="E44" s="68"/>
      <c r="F44" s="68"/>
      <c r="G44" s="68"/>
      <c r="H44" s="68"/>
    </row>
    <row r="45" spans="1:13" x14ac:dyDescent="0.2">
      <c r="A45" s="67"/>
      <c r="B45" s="68"/>
      <c r="C45" s="68"/>
      <c r="D45" s="68"/>
      <c r="E45" s="68"/>
      <c r="F45" s="68"/>
      <c r="G45" s="68"/>
      <c r="H45" s="68"/>
    </row>
    <row r="46" spans="1:13" x14ac:dyDescent="0.2">
      <c r="A46" s="315"/>
      <c r="B46" s="315"/>
      <c r="C46" s="315"/>
      <c r="D46" s="315"/>
      <c r="E46" s="315"/>
      <c r="F46" s="315"/>
      <c r="G46" s="315"/>
      <c r="H46" s="315"/>
    </row>
    <row r="47" spans="1:13" x14ac:dyDescent="0.2">
      <c r="A47" s="315"/>
      <c r="B47" s="315"/>
      <c r="C47" s="315"/>
      <c r="D47" s="315"/>
      <c r="E47" s="315"/>
      <c r="F47" s="315"/>
      <c r="G47" s="315"/>
      <c r="H47" s="315"/>
    </row>
    <row r="48" spans="1:13" x14ac:dyDescent="0.2">
      <c r="A48" s="315"/>
      <c r="B48" s="315"/>
      <c r="C48" s="315"/>
      <c r="D48" s="315"/>
      <c r="E48" s="315"/>
      <c r="F48" s="315"/>
      <c r="G48" s="315"/>
      <c r="H48" s="315"/>
    </row>
  </sheetData>
  <mergeCells count="14">
    <mergeCell ref="L5:L7"/>
    <mergeCell ref="A1:K1"/>
    <mergeCell ref="A3:K3"/>
    <mergeCell ref="K5:K7"/>
    <mergeCell ref="J5:J7"/>
    <mergeCell ref="A5:A7"/>
    <mergeCell ref="B5:B7"/>
    <mergeCell ref="C5:C7"/>
    <mergeCell ref="E5:E7"/>
    <mergeCell ref="D5:D7"/>
    <mergeCell ref="I5:I7"/>
    <mergeCell ref="F5:F7"/>
    <mergeCell ref="G5:G7"/>
    <mergeCell ref="H5:H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26"/>
  <sheetViews>
    <sheetView showGridLines="0" tabSelected="1" view="pageBreakPreview" topLeftCell="A4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15.7109375" style="1" customWidth="1"/>
    <col min="2" max="8" width="16.7109375" style="1" customWidth="1"/>
    <col min="9" max="16384" width="11.42578125" style="1"/>
  </cols>
  <sheetData>
    <row r="1" spans="1:12" s="19" customFormat="1" ht="18" x14ac:dyDescent="0.25">
      <c r="A1" s="514" t="s">
        <v>241</v>
      </c>
      <c r="B1" s="514"/>
      <c r="C1" s="514"/>
      <c r="D1" s="514"/>
      <c r="E1" s="514"/>
      <c r="F1" s="514"/>
      <c r="G1" s="514"/>
      <c r="H1" s="514"/>
      <c r="I1" s="437"/>
      <c r="J1" s="22"/>
      <c r="K1" s="22"/>
      <c r="L1" s="22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5">
      <c r="A3" s="475" t="s">
        <v>364</v>
      </c>
      <c r="B3" s="475"/>
      <c r="C3" s="475"/>
      <c r="D3" s="475"/>
      <c r="E3" s="475"/>
      <c r="F3" s="475"/>
      <c r="G3" s="475"/>
      <c r="H3" s="475"/>
      <c r="I3" s="3"/>
      <c r="J3" s="3"/>
    </row>
    <row r="4" spans="1:12" ht="15" customHeight="1" x14ac:dyDescent="0.25">
      <c r="A4" s="475" t="s">
        <v>285</v>
      </c>
      <c r="B4" s="475"/>
      <c r="C4" s="475"/>
      <c r="D4" s="475"/>
      <c r="E4" s="475"/>
      <c r="F4" s="475"/>
      <c r="G4" s="475"/>
      <c r="H4" s="475"/>
      <c r="I4" s="3"/>
      <c r="J4" s="3"/>
    </row>
    <row r="5" spans="1:12" ht="15" customHeight="1" x14ac:dyDescent="0.25">
      <c r="A5" s="475" t="s">
        <v>495</v>
      </c>
      <c r="B5" s="475"/>
      <c r="C5" s="475"/>
      <c r="D5" s="475"/>
      <c r="E5" s="475"/>
      <c r="F5" s="475"/>
      <c r="G5" s="475"/>
      <c r="H5" s="475"/>
      <c r="I5" s="3"/>
      <c r="J5" s="3"/>
    </row>
    <row r="6" spans="1:12" ht="13.5" thickBot="1" x14ac:dyDescent="0.25">
      <c r="A6" s="519"/>
      <c r="B6" s="519"/>
      <c r="C6" s="519"/>
      <c r="D6" s="519"/>
      <c r="E6" s="519"/>
      <c r="F6" s="519"/>
      <c r="G6" s="519"/>
      <c r="H6" s="519"/>
      <c r="I6" s="3"/>
      <c r="J6" s="3"/>
    </row>
    <row r="7" spans="1:12" ht="32.25" customHeight="1" x14ac:dyDescent="0.2">
      <c r="A7" s="489" t="s">
        <v>7</v>
      </c>
      <c r="B7" s="516" t="s">
        <v>174</v>
      </c>
      <c r="C7" s="517"/>
      <c r="D7" s="517"/>
      <c r="E7" s="518"/>
      <c r="F7" s="435" t="s">
        <v>57</v>
      </c>
      <c r="G7" s="491" t="s">
        <v>58</v>
      </c>
      <c r="H7" s="493" t="s">
        <v>12</v>
      </c>
      <c r="I7" s="3"/>
      <c r="J7" s="3"/>
    </row>
    <row r="8" spans="1:12" ht="32.25" customHeight="1" thickBot="1" x14ac:dyDescent="0.25">
      <c r="A8" s="490"/>
      <c r="B8" s="206" t="s">
        <v>32</v>
      </c>
      <c r="C8" s="206" t="s">
        <v>33</v>
      </c>
      <c r="D8" s="206" t="s">
        <v>34</v>
      </c>
      <c r="E8" s="206" t="s">
        <v>12</v>
      </c>
      <c r="F8" s="238" t="s">
        <v>59</v>
      </c>
      <c r="G8" s="492"/>
      <c r="H8" s="494"/>
      <c r="I8" s="3"/>
      <c r="J8" s="3"/>
    </row>
    <row r="9" spans="1:12" ht="27" customHeight="1" x14ac:dyDescent="0.2">
      <c r="A9" s="230">
        <v>2007</v>
      </c>
      <c r="B9" s="81">
        <v>560.907062</v>
      </c>
      <c r="C9" s="81">
        <v>47.882384999999999</v>
      </c>
      <c r="D9" s="81">
        <v>66.551377000000002</v>
      </c>
      <c r="E9" s="81">
        <v>675.340824</v>
      </c>
      <c r="F9" s="81">
        <v>618.52563199999997</v>
      </c>
      <c r="G9" s="81">
        <v>131.72499999999999</v>
      </c>
      <c r="H9" s="82">
        <v>1425.5914560000001</v>
      </c>
      <c r="I9" s="3"/>
      <c r="J9" s="3"/>
    </row>
    <row r="10" spans="1:12" ht="15" customHeight="1" x14ac:dyDescent="0.2">
      <c r="A10" s="245">
        <v>2008</v>
      </c>
      <c r="B10" s="81">
        <v>646.36946599999999</v>
      </c>
      <c r="C10" s="81">
        <v>40.083136000000003</v>
      </c>
      <c r="D10" s="81">
        <v>90.080433999999997</v>
      </c>
      <c r="E10" s="81">
        <v>776.53303599999992</v>
      </c>
      <c r="F10" s="81">
        <v>671.03320199999996</v>
      </c>
      <c r="G10" s="81">
        <v>147.51900000000001</v>
      </c>
      <c r="H10" s="82">
        <v>1595.0852379999999</v>
      </c>
      <c r="I10" s="3"/>
      <c r="J10" s="3"/>
    </row>
    <row r="11" spans="1:12" ht="15" customHeight="1" x14ac:dyDescent="0.2">
      <c r="A11" s="230">
        <v>2009</v>
      </c>
      <c r="B11" s="81">
        <v>551.66222700000003</v>
      </c>
      <c r="C11" s="81">
        <v>23.538540999999999</v>
      </c>
      <c r="D11" s="81">
        <v>42.725186000000001</v>
      </c>
      <c r="E11" s="81">
        <v>617.92595400000005</v>
      </c>
      <c r="F11" s="81">
        <v>464.47544199999999</v>
      </c>
      <c r="G11" s="81">
        <v>110.568</v>
      </c>
      <c r="H11" s="82">
        <v>1192.969396</v>
      </c>
      <c r="I11" s="3"/>
      <c r="J11" s="3"/>
    </row>
    <row r="12" spans="1:12" ht="15" customHeight="1" x14ac:dyDescent="0.2">
      <c r="A12" s="245">
        <v>2010</v>
      </c>
      <c r="B12" s="81">
        <v>595.12936999999999</v>
      </c>
      <c r="C12" s="81">
        <v>29.828696000000001</v>
      </c>
      <c r="D12" s="81">
        <v>86.905460000000005</v>
      </c>
      <c r="E12" s="81">
        <v>711.86352600000009</v>
      </c>
      <c r="F12" s="81">
        <v>580.24201000000005</v>
      </c>
      <c r="G12" s="81">
        <v>135.989</v>
      </c>
      <c r="H12" s="82">
        <v>1428.0945360000001</v>
      </c>
      <c r="I12" s="3"/>
      <c r="J12" s="3"/>
    </row>
    <row r="13" spans="1:12" ht="15" customHeight="1" x14ac:dyDescent="0.2">
      <c r="A13" s="245">
        <v>2011</v>
      </c>
      <c r="B13" s="81">
        <v>677.46795599999996</v>
      </c>
      <c r="C13" s="81">
        <v>50.001292999999997</v>
      </c>
      <c r="D13" s="81">
        <v>81.850537000000003</v>
      </c>
      <c r="E13" s="81">
        <v>809.31978600000002</v>
      </c>
      <c r="F13" s="81">
        <v>692.08691699999997</v>
      </c>
      <c r="G13" s="81">
        <v>157.48699999999999</v>
      </c>
      <c r="H13" s="82">
        <v>1658.893703</v>
      </c>
      <c r="I13" s="3"/>
      <c r="J13" s="3"/>
    </row>
    <row r="14" spans="1:12" ht="15" customHeight="1" x14ac:dyDescent="0.2">
      <c r="A14" s="230">
        <v>2012</v>
      </c>
      <c r="B14" s="81">
        <v>694.26803900000004</v>
      </c>
      <c r="C14" s="81">
        <v>39.040978000000003</v>
      </c>
      <c r="D14" s="81">
        <v>94.862206</v>
      </c>
      <c r="E14" s="81">
        <v>828.17122300000005</v>
      </c>
      <c r="F14" s="81">
        <v>764.88038400000005</v>
      </c>
      <c r="G14" s="81">
        <v>167.637</v>
      </c>
      <c r="H14" s="82">
        <v>1760.688607</v>
      </c>
      <c r="I14" s="3"/>
      <c r="J14" s="3"/>
    </row>
    <row r="15" spans="1:12" ht="15" customHeight="1" x14ac:dyDescent="0.2">
      <c r="A15" s="230">
        <v>2013</v>
      </c>
      <c r="B15" s="81">
        <v>769.74424299999998</v>
      </c>
      <c r="C15" s="81">
        <v>79.269643000000002</v>
      </c>
      <c r="D15" s="81">
        <v>110.66539299999999</v>
      </c>
      <c r="E15" s="81">
        <v>959.67927899999995</v>
      </c>
      <c r="F15" s="81">
        <v>806.66533700000002</v>
      </c>
      <c r="G15" s="81">
        <v>185.766435</v>
      </c>
      <c r="H15" s="82">
        <v>1952.1110510000001</v>
      </c>
      <c r="I15" s="3"/>
      <c r="J15" s="3"/>
    </row>
    <row r="16" spans="1:12" ht="15" customHeight="1" x14ac:dyDescent="0.2">
      <c r="A16" s="230">
        <v>2014</v>
      </c>
      <c r="B16" s="81">
        <v>892.40697</v>
      </c>
      <c r="C16" s="81">
        <v>75.604917999999998</v>
      </c>
      <c r="D16" s="81">
        <v>106.941591</v>
      </c>
      <c r="E16" s="81">
        <v>1074.953479</v>
      </c>
      <c r="F16" s="81">
        <v>720.53018999999995</v>
      </c>
      <c r="G16" s="81">
        <v>188.830986</v>
      </c>
      <c r="H16" s="82">
        <v>1984.3146549999999</v>
      </c>
      <c r="I16" s="3"/>
      <c r="J16" s="3"/>
    </row>
    <row r="17" spans="1:10" ht="15" customHeight="1" x14ac:dyDescent="0.2">
      <c r="A17" s="230">
        <v>2015</v>
      </c>
      <c r="B17" s="81">
        <v>849.28089199999999</v>
      </c>
      <c r="C17" s="81">
        <v>107.68300600000001</v>
      </c>
      <c r="D17" s="81">
        <v>117.990669</v>
      </c>
      <c r="E17" s="81">
        <v>1074.954567</v>
      </c>
      <c r="F17" s="81">
        <v>739.06774800000005</v>
      </c>
      <c r="G17" s="81">
        <v>190.78069199999999</v>
      </c>
      <c r="H17" s="82">
        <v>2004.803007</v>
      </c>
      <c r="I17" s="3"/>
      <c r="J17" s="3"/>
    </row>
    <row r="18" spans="1:10" ht="15" customHeight="1" x14ac:dyDescent="0.2">
      <c r="A18" s="248" t="s">
        <v>522</v>
      </c>
      <c r="B18" s="81">
        <v>738.52730200851636</v>
      </c>
      <c r="C18" s="81">
        <v>93.640208607621517</v>
      </c>
      <c r="D18" s="81">
        <v>102.60366300428892</v>
      </c>
      <c r="E18" s="81">
        <v>934.77117362042679</v>
      </c>
      <c r="F18" s="81">
        <v>642.68690732765253</v>
      </c>
      <c r="G18" s="81">
        <v>165.90123605192065</v>
      </c>
      <c r="H18" s="82">
        <v>1743.3593169999999</v>
      </c>
      <c r="I18" s="3"/>
      <c r="J18" s="3"/>
    </row>
    <row r="19" spans="1:10" ht="15" customHeight="1" thickBot="1" x14ac:dyDescent="0.25">
      <c r="A19" s="248" t="s">
        <v>523</v>
      </c>
      <c r="B19" s="84">
        <v>765.15697473452769</v>
      </c>
      <c r="C19" s="84">
        <v>97.01666889884531</v>
      </c>
      <c r="D19" s="84">
        <v>106.3033257775721</v>
      </c>
      <c r="E19" s="84">
        <v>968.47696941094512</v>
      </c>
      <c r="F19" s="84">
        <v>665.86078588418343</v>
      </c>
      <c r="G19" s="84">
        <v>171.88327030967713</v>
      </c>
      <c r="H19" s="85">
        <v>1806.2210256048058</v>
      </c>
      <c r="I19" s="3"/>
      <c r="J19" s="3"/>
    </row>
    <row r="20" spans="1:10" ht="19.5" customHeight="1" x14ac:dyDescent="0.2">
      <c r="A20" s="86" t="s">
        <v>408</v>
      </c>
      <c r="B20" s="86"/>
      <c r="C20" s="86"/>
      <c r="D20" s="86"/>
      <c r="E20" s="86"/>
      <c r="F20" s="86"/>
      <c r="G20" s="86"/>
      <c r="H20" s="86"/>
      <c r="I20" s="3"/>
      <c r="J20" s="3"/>
    </row>
    <row r="21" spans="1:10" x14ac:dyDescent="0.2">
      <c r="A21" s="177" t="s">
        <v>410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">
      <c r="I22" s="3"/>
      <c r="J22" s="3"/>
    </row>
    <row r="23" spans="1:10" x14ac:dyDescent="0.2">
      <c r="I23" s="3"/>
      <c r="J23" s="3"/>
    </row>
    <row r="24" spans="1:10" x14ac:dyDescent="0.2">
      <c r="I24" s="3"/>
      <c r="J24" s="3"/>
    </row>
    <row r="25" spans="1:10" x14ac:dyDescent="0.2">
      <c r="I25" s="3"/>
      <c r="J25" s="3"/>
    </row>
    <row r="26" spans="1:10" x14ac:dyDescent="0.2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N30"/>
  <sheetViews>
    <sheetView showGridLines="0" tabSelected="1" view="pageBreakPreview" zoomScale="85" zoomScaleNormal="75" zoomScaleSheetLayoutView="85" workbookViewId="0">
      <selection activeCell="G69" sqref="G69"/>
    </sheetView>
  </sheetViews>
  <sheetFormatPr baseColWidth="10" defaultColWidth="19.140625" defaultRowHeight="12.75" x14ac:dyDescent="0.2"/>
  <cols>
    <col min="1" max="8" width="16.85546875" style="11" customWidth="1"/>
    <col min="9" max="9" width="5" style="11" customWidth="1"/>
    <col min="10" max="10" width="16.42578125" style="11" customWidth="1"/>
    <col min="11" max="11" width="2.28515625" style="11" customWidth="1"/>
    <col min="12" max="12" width="16.42578125" style="11" customWidth="1"/>
    <col min="13" max="13" width="2.28515625" style="11" customWidth="1"/>
    <col min="14" max="14" width="16.42578125" style="11" customWidth="1"/>
    <col min="15" max="16384" width="19.140625" style="11"/>
  </cols>
  <sheetData>
    <row r="1" spans="1:12" s="21" customFormat="1" ht="18" x14ac:dyDescent="0.25">
      <c r="A1" s="520" t="s">
        <v>241</v>
      </c>
      <c r="B1" s="520"/>
      <c r="C1" s="520"/>
      <c r="D1" s="520"/>
      <c r="E1" s="520"/>
      <c r="F1" s="520"/>
      <c r="G1" s="520"/>
      <c r="H1" s="520"/>
    </row>
    <row r="2" spans="1:12" s="18" customFormat="1" ht="12.75" customHeight="1" x14ac:dyDescent="0.25">
      <c r="A2" s="32"/>
      <c r="B2" s="32"/>
      <c r="C2" s="32"/>
      <c r="D2" s="32"/>
      <c r="E2" s="32"/>
      <c r="F2" s="32"/>
      <c r="G2" s="32"/>
      <c r="H2" s="32"/>
    </row>
    <row r="3" spans="1:12" s="18" customFormat="1" ht="15" customHeight="1" x14ac:dyDescent="0.25">
      <c r="A3" s="521" t="s">
        <v>365</v>
      </c>
      <c r="B3" s="522"/>
      <c r="C3" s="522"/>
      <c r="D3" s="522"/>
      <c r="E3" s="522"/>
      <c r="F3" s="522"/>
      <c r="G3" s="522"/>
      <c r="H3" s="522"/>
      <c r="I3" s="267"/>
      <c r="J3" s="267"/>
      <c r="K3" s="267"/>
      <c r="L3" s="267"/>
    </row>
    <row r="4" spans="1:12" s="18" customFormat="1" ht="15" customHeight="1" x14ac:dyDescent="0.25">
      <c r="A4" s="522" t="s">
        <v>286</v>
      </c>
      <c r="B4" s="521"/>
      <c r="C4" s="521"/>
      <c r="D4" s="521"/>
      <c r="E4" s="521"/>
      <c r="F4" s="521"/>
      <c r="G4" s="521"/>
      <c r="H4" s="521"/>
      <c r="I4" s="267"/>
      <c r="J4" s="267"/>
      <c r="K4" s="267"/>
      <c r="L4" s="267"/>
    </row>
    <row r="5" spans="1:12" s="18" customFormat="1" ht="15" customHeight="1" x14ac:dyDescent="0.25">
      <c r="A5" s="475" t="s">
        <v>495</v>
      </c>
      <c r="B5" s="475"/>
      <c r="C5" s="475"/>
      <c r="D5" s="475"/>
      <c r="E5" s="475"/>
      <c r="F5" s="475"/>
      <c r="G5" s="475"/>
      <c r="H5" s="475"/>
      <c r="I5" s="267"/>
      <c r="J5" s="267"/>
      <c r="K5" s="267"/>
      <c r="L5" s="267"/>
    </row>
    <row r="6" spans="1:12" s="18" customFormat="1" ht="14.25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64"/>
    </row>
    <row r="7" spans="1:12" x14ac:dyDescent="0.2">
      <c r="A7" s="110"/>
      <c r="B7" s="111"/>
      <c r="C7" s="111"/>
      <c r="D7" s="111"/>
      <c r="E7" s="112"/>
      <c r="F7" s="112"/>
      <c r="G7" s="112"/>
      <c r="H7" s="113"/>
      <c r="I7" s="33"/>
    </row>
    <row r="8" spans="1:12" ht="28.5" customHeight="1" x14ac:dyDescent="0.2">
      <c r="A8" s="249" t="s">
        <v>7</v>
      </c>
      <c r="B8" s="250" t="s">
        <v>60</v>
      </c>
      <c r="C8" s="250" t="s">
        <v>201</v>
      </c>
      <c r="D8" s="250" t="s">
        <v>232</v>
      </c>
      <c r="E8" s="250" t="s">
        <v>61</v>
      </c>
      <c r="F8" s="250" t="s">
        <v>62</v>
      </c>
      <c r="G8" s="250" t="s">
        <v>63</v>
      </c>
      <c r="H8" s="251" t="s">
        <v>12</v>
      </c>
      <c r="I8" s="33"/>
    </row>
    <row r="9" spans="1:12" ht="20.25" customHeight="1" thickBot="1" x14ac:dyDescent="0.25">
      <c r="A9" s="114"/>
      <c r="B9" s="115"/>
      <c r="C9" s="115"/>
      <c r="D9" s="115"/>
      <c r="E9" s="116"/>
      <c r="F9" s="116"/>
      <c r="G9" s="116"/>
      <c r="H9" s="117"/>
      <c r="I9" s="33"/>
    </row>
    <row r="10" spans="1:12" ht="21" customHeight="1" x14ac:dyDescent="0.2">
      <c r="A10" s="167">
        <v>2007</v>
      </c>
      <c r="B10" s="81">
        <v>175.87013099999999</v>
      </c>
      <c r="C10" s="81">
        <v>13.612899000000001</v>
      </c>
      <c r="D10" s="81">
        <v>26.828510999999999</v>
      </c>
      <c r="E10" s="81">
        <v>172.671391</v>
      </c>
      <c r="F10" s="81">
        <v>245.57349099999999</v>
      </c>
      <c r="G10" s="81">
        <v>59.046382000000001</v>
      </c>
      <c r="H10" s="82">
        <v>693.60280499999999</v>
      </c>
      <c r="I10" s="33"/>
    </row>
    <row r="11" spans="1:12" x14ac:dyDescent="0.2">
      <c r="A11" s="167">
        <v>2008</v>
      </c>
      <c r="B11" s="81">
        <v>167.99405899999999</v>
      </c>
      <c r="C11" s="81">
        <v>15.543329999999999</v>
      </c>
      <c r="D11" s="81">
        <v>25.318353999999999</v>
      </c>
      <c r="E11" s="81">
        <v>190.006339</v>
      </c>
      <c r="F11" s="81">
        <v>298.81303000000003</v>
      </c>
      <c r="G11" s="81">
        <v>62.490679</v>
      </c>
      <c r="H11" s="82">
        <v>760.16579100000001</v>
      </c>
      <c r="I11" s="33"/>
    </row>
    <row r="12" spans="1:12" x14ac:dyDescent="0.2">
      <c r="A12" s="167">
        <v>2009</v>
      </c>
      <c r="B12" s="81">
        <v>167.61686</v>
      </c>
      <c r="C12" s="81">
        <v>15.397005999999999</v>
      </c>
      <c r="D12" s="81">
        <v>25.063967999999999</v>
      </c>
      <c r="E12" s="81">
        <v>166.69034300000001</v>
      </c>
      <c r="F12" s="81">
        <v>253.00573600000001</v>
      </c>
      <c r="G12" s="81">
        <v>55.068123</v>
      </c>
      <c r="H12" s="82">
        <v>682.84203600000001</v>
      </c>
      <c r="I12" s="33"/>
    </row>
    <row r="13" spans="1:12" x14ac:dyDescent="0.2">
      <c r="A13" s="167">
        <v>2010</v>
      </c>
      <c r="B13" s="81">
        <v>174.69268600000001</v>
      </c>
      <c r="C13" s="81">
        <v>15.832088000000001</v>
      </c>
      <c r="D13" s="81">
        <v>26.347757000000001</v>
      </c>
      <c r="E13" s="81">
        <v>174.83493300000001</v>
      </c>
      <c r="F13" s="81">
        <v>242.99151599999999</v>
      </c>
      <c r="G13" s="81">
        <v>57.538725999999997</v>
      </c>
      <c r="H13" s="82">
        <v>692.237706</v>
      </c>
      <c r="I13" s="33"/>
    </row>
    <row r="14" spans="1:12" x14ac:dyDescent="0.2">
      <c r="A14" s="167">
        <v>2011</v>
      </c>
      <c r="B14" s="81">
        <v>179.92527899999999</v>
      </c>
      <c r="C14" s="81">
        <v>16.566666999999999</v>
      </c>
      <c r="D14" s="81">
        <v>25.791649</v>
      </c>
      <c r="E14" s="81">
        <v>182.88638700000001</v>
      </c>
      <c r="F14" s="81">
        <v>256.73261600000001</v>
      </c>
      <c r="G14" s="81">
        <v>57.680525000000003</v>
      </c>
      <c r="H14" s="82">
        <v>719.583123</v>
      </c>
      <c r="I14" s="33"/>
    </row>
    <row r="15" spans="1:12" x14ac:dyDescent="0.2">
      <c r="A15" s="167">
        <v>2012</v>
      </c>
      <c r="B15" s="81">
        <v>201.78536600000001</v>
      </c>
      <c r="C15" s="81">
        <v>18.819891999999999</v>
      </c>
      <c r="D15" s="81">
        <v>27.300270000000001</v>
      </c>
      <c r="E15" s="81">
        <v>178.309517</v>
      </c>
      <c r="F15" s="81">
        <v>252.59818799999999</v>
      </c>
      <c r="G15" s="81">
        <v>65.417310999999998</v>
      </c>
      <c r="H15" s="82">
        <v>744.23054400000001</v>
      </c>
      <c r="I15" s="33"/>
    </row>
    <row r="16" spans="1:12" x14ac:dyDescent="0.2">
      <c r="A16" s="167">
        <v>2013</v>
      </c>
      <c r="B16" s="81">
        <v>215.34343999999999</v>
      </c>
      <c r="C16" s="81">
        <v>20.222384999999999</v>
      </c>
      <c r="D16" s="81">
        <v>29.233174000000002</v>
      </c>
      <c r="E16" s="81">
        <v>208.88186899999999</v>
      </c>
      <c r="F16" s="81">
        <v>309.41483599999998</v>
      </c>
      <c r="G16" s="81">
        <v>74.347037999999998</v>
      </c>
      <c r="H16" s="82">
        <v>857.44274199999995</v>
      </c>
      <c r="I16" s="33"/>
    </row>
    <row r="17" spans="1:14" x14ac:dyDescent="0.2">
      <c r="A17" s="167">
        <v>2014</v>
      </c>
      <c r="B17" s="81">
        <v>254.12720999999999</v>
      </c>
      <c r="C17" s="81">
        <v>23.5564</v>
      </c>
      <c r="D17" s="81">
        <v>33.188912999999999</v>
      </c>
      <c r="E17" s="81">
        <v>223.45282800000001</v>
      </c>
      <c r="F17" s="81">
        <v>360.51635599999997</v>
      </c>
      <c r="G17" s="81">
        <v>80.959873000000002</v>
      </c>
      <c r="H17" s="82">
        <v>975.80157999999994</v>
      </c>
      <c r="I17" s="34"/>
      <c r="J17" s="34"/>
      <c r="K17" s="33"/>
      <c r="L17" s="33"/>
      <c r="M17" s="33"/>
      <c r="N17" s="33"/>
    </row>
    <row r="18" spans="1:14" x14ac:dyDescent="0.2">
      <c r="A18" s="167">
        <v>2015</v>
      </c>
      <c r="B18" s="81">
        <v>275.03338100000002</v>
      </c>
      <c r="C18" s="81">
        <v>25.272033</v>
      </c>
      <c r="D18" s="81">
        <v>35.925144000000003</v>
      </c>
      <c r="E18" s="81">
        <v>231.93390600000001</v>
      </c>
      <c r="F18" s="81">
        <v>384.14637399999998</v>
      </c>
      <c r="G18" s="81">
        <v>83.963434000000007</v>
      </c>
      <c r="H18" s="82">
        <v>1036.2742720000001</v>
      </c>
      <c r="I18" s="34"/>
      <c r="J18" s="34"/>
      <c r="K18" s="33"/>
      <c r="L18" s="33"/>
      <c r="M18" s="33"/>
      <c r="N18" s="33"/>
    </row>
    <row r="19" spans="1:14" x14ac:dyDescent="0.2">
      <c r="A19" s="182" t="s">
        <v>522</v>
      </c>
      <c r="B19" s="81">
        <v>278.92511980990912</v>
      </c>
      <c r="C19" s="81">
        <v>25.629633780217304</v>
      </c>
      <c r="D19" s="81">
        <v>36.433486938766308</v>
      </c>
      <c r="E19" s="81">
        <v>235.21578465790009</v>
      </c>
      <c r="F19" s="81">
        <v>389.58206819444996</v>
      </c>
      <c r="G19" s="81">
        <v>85.151521618757229</v>
      </c>
      <c r="H19" s="82">
        <v>1050.9376150000001</v>
      </c>
      <c r="I19" s="34"/>
      <c r="J19" s="34"/>
      <c r="K19" s="33"/>
      <c r="L19" s="33"/>
      <c r="M19" s="33"/>
      <c r="N19" s="33"/>
    </row>
    <row r="20" spans="1:14" ht="13.5" thickBot="1" x14ac:dyDescent="0.25">
      <c r="A20" s="182" t="s">
        <v>523</v>
      </c>
      <c r="B20" s="84">
        <v>285.13600373413192</v>
      </c>
      <c r="C20" s="84">
        <v>26.200334190914464</v>
      </c>
      <c r="D20" s="84">
        <v>37.244759005210447</v>
      </c>
      <c r="E20" s="84">
        <v>240.45338368322567</v>
      </c>
      <c r="F20" s="84">
        <v>398.25697351012536</v>
      </c>
      <c r="G20" s="84">
        <v>87.047608343056126</v>
      </c>
      <c r="H20" s="85">
        <v>1074.339062466664</v>
      </c>
      <c r="I20" s="34"/>
      <c r="J20" s="34"/>
      <c r="K20" s="33"/>
      <c r="L20" s="33"/>
      <c r="M20" s="33"/>
      <c r="N20" s="33"/>
    </row>
    <row r="21" spans="1:14" s="1" customFormat="1" ht="21.75" customHeight="1" x14ac:dyDescent="0.2">
      <c r="A21" s="86" t="s">
        <v>408</v>
      </c>
      <c r="B21" s="86"/>
      <c r="C21" s="86"/>
      <c r="D21" s="86"/>
      <c r="E21" s="86"/>
      <c r="F21" s="86"/>
      <c r="G21" s="86"/>
      <c r="H21" s="86"/>
      <c r="I21" s="3"/>
      <c r="J21" s="3"/>
    </row>
    <row r="22" spans="1:14" s="1" customFormat="1" x14ac:dyDescent="0.2">
      <c r="A22" s="177" t="s">
        <v>410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3"/>
    </row>
    <row r="24" spans="1:14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3"/>
    </row>
    <row r="25" spans="1:14" x14ac:dyDescent="0.2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3"/>
    </row>
    <row r="26" spans="1:14" x14ac:dyDescent="0.2">
      <c r="A26" s="3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3"/>
    </row>
    <row r="27" spans="1:14" x14ac:dyDescent="0.2">
      <c r="A27" s="3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3"/>
    </row>
    <row r="28" spans="1:14" x14ac:dyDescent="0.2">
      <c r="A28" s="3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3"/>
    </row>
    <row r="29" spans="1:14" x14ac:dyDescent="0.2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3"/>
    </row>
    <row r="30" spans="1:14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</sheetData>
  <mergeCells count="4">
    <mergeCell ref="A1:H1"/>
    <mergeCell ref="A3:H3"/>
    <mergeCell ref="A5:H5"/>
    <mergeCell ref="A4:H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N38"/>
  <sheetViews>
    <sheetView showGridLines="0" tabSelected="1" view="pageBreakPreview" zoomScale="75" zoomScaleNormal="75" workbookViewId="0">
      <selection activeCell="G69" sqref="G69"/>
    </sheetView>
  </sheetViews>
  <sheetFormatPr baseColWidth="10" defaultColWidth="11.42578125" defaultRowHeight="12.75" x14ac:dyDescent="0.2"/>
  <cols>
    <col min="1" max="1" width="53.28515625" style="294" customWidth="1"/>
    <col min="2" max="7" width="15" style="294" hidden="1" customWidth="1"/>
    <col min="8" max="13" width="12.28515625" style="294" customWidth="1"/>
    <col min="14" max="14" width="11.42578125" style="294" customWidth="1"/>
    <col min="15" max="16384" width="11.42578125" style="294"/>
  </cols>
  <sheetData>
    <row r="1" spans="1:14" s="19" customFormat="1" ht="18" x14ac:dyDescent="0.25">
      <c r="A1" s="520" t="s">
        <v>241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</row>
    <row r="2" spans="1:14" x14ac:dyDescent="0.2">
      <c r="A2" s="418"/>
      <c r="B2" s="418"/>
      <c r="C2" s="418"/>
      <c r="D2" s="418"/>
      <c r="E2" s="418"/>
      <c r="F2" s="418"/>
    </row>
    <row r="3" spans="1:14" s="52" customFormat="1" ht="15" x14ac:dyDescent="0.25">
      <c r="A3" s="523" t="s">
        <v>366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 s="24" customFormat="1" ht="14.25" customHeight="1" thickBot="1" x14ac:dyDescent="0.25">
      <c r="A4" s="118"/>
      <c r="B4" s="118"/>
      <c r="C4" s="118"/>
      <c r="D4" s="118"/>
      <c r="E4" s="118"/>
      <c r="F4" s="118"/>
      <c r="G4" s="74"/>
      <c r="H4" s="74"/>
      <c r="I4" s="74"/>
      <c r="J4" s="74"/>
      <c r="K4" s="74"/>
      <c r="L4" s="74"/>
      <c r="M4" s="74"/>
      <c r="N4" s="74"/>
    </row>
    <row r="5" spans="1:14" ht="36.75" customHeight="1" thickBot="1" x14ac:dyDescent="0.25">
      <c r="A5" s="419" t="s">
        <v>64</v>
      </c>
      <c r="B5" s="420">
        <v>2004</v>
      </c>
      <c r="C5" s="420">
        <v>2005</v>
      </c>
      <c r="D5" s="420">
        <v>2006</v>
      </c>
      <c r="E5" s="420">
        <v>2007</v>
      </c>
      <c r="F5" s="420">
        <v>2008</v>
      </c>
      <c r="G5" s="420">
        <v>2009</v>
      </c>
      <c r="H5" s="420">
        <v>2010</v>
      </c>
      <c r="I5" s="421">
        <v>2011</v>
      </c>
      <c r="J5" s="421">
        <v>2012</v>
      </c>
      <c r="K5" s="421">
        <v>2013</v>
      </c>
      <c r="L5" s="421">
        <v>2014</v>
      </c>
      <c r="M5" s="421">
        <v>2015</v>
      </c>
      <c r="N5" s="421">
        <v>2016</v>
      </c>
    </row>
    <row r="6" spans="1:14" ht="30.75" customHeight="1" x14ac:dyDescent="0.2">
      <c r="A6" s="119" t="s">
        <v>215</v>
      </c>
      <c r="B6" s="402"/>
      <c r="C6" s="402"/>
      <c r="D6" s="402"/>
      <c r="E6" s="402"/>
      <c r="F6" s="402"/>
      <c r="G6" s="402"/>
      <c r="H6" s="402"/>
      <c r="I6" s="403"/>
      <c r="J6" s="403"/>
      <c r="K6" s="403"/>
      <c r="L6" s="358"/>
      <c r="M6" s="358"/>
      <c r="N6" s="358"/>
    </row>
    <row r="7" spans="1:14" ht="14.1" customHeight="1" x14ac:dyDescent="0.2">
      <c r="A7" s="422" t="s">
        <v>65</v>
      </c>
      <c r="B7" s="406">
        <v>16.78</v>
      </c>
      <c r="C7" s="406">
        <v>15.2</v>
      </c>
      <c r="D7" s="406">
        <v>15.78</v>
      </c>
      <c r="E7" s="406">
        <v>21.45</v>
      </c>
      <c r="F7" s="406">
        <v>23.57</v>
      </c>
      <c r="G7" s="406">
        <v>17.29</v>
      </c>
      <c r="H7" s="406">
        <v>18.5</v>
      </c>
      <c r="I7" s="407">
        <v>23.92</v>
      </c>
      <c r="J7" s="407">
        <v>25.29</v>
      </c>
      <c r="K7" s="407">
        <v>24.2</v>
      </c>
      <c r="L7" s="407">
        <v>21.45</v>
      </c>
      <c r="M7" s="407">
        <v>21.14</v>
      </c>
      <c r="N7" s="407">
        <v>19.010000000000002</v>
      </c>
    </row>
    <row r="8" spans="1:14" ht="14.1" customHeight="1" x14ac:dyDescent="0.2">
      <c r="A8" s="422" t="s">
        <v>66</v>
      </c>
      <c r="B8" s="406">
        <v>14.91</v>
      </c>
      <c r="C8" s="406">
        <v>14.1</v>
      </c>
      <c r="D8" s="406">
        <v>14.44</v>
      </c>
      <c r="E8" s="406">
        <v>19.21</v>
      </c>
      <c r="F8" s="406">
        <v>19.8</v>
      </c>
      <c r="G8" s="406">
        <v>14.28</v>
      </c>
      <c r="H8" s="406">
        <v>16.07</v>
      </c>
      <c r="I8" s="407">
        <v>22.25</v>
      </c>
      <c r="J8" s="407">
        <v>24.05</v>
      </c>
      <c r="K8" s="407">
        <v>21.87</v>
      </c>
      <c r="L8" s="407">
        <v>18.260000000000002</v>
      </c>
      <c r="M8" s="407">
        <v>19.38</v>
      </c>
      <c r="N8" s="407">
        <v>17.510000000000002</v>
      </c>
    </row>
    <row r="9" spans="1:14" ht="14.1" customHeight="1" x14ac:dyDescent="0.2">
      <c r="A9" s="422" t="s">
        <v>67</v>
      </c>
      <c r="B9" s="406">
        <v>15.81</v>
      </c>
      <c r="C9" s="406">
        <v>16.239999999999998</v>
      </c>
      <c r="D9" s="406">
        <v>16.52</v>
      </c>
      <c r="E9" s="406">
        <v>19.71</v>
      </c>
      <c r="F9" s="406">
        <v>22.27</v>
      </c>
      <c r="G9" s="406">
        <v>17.66</v>
      </c>
      <c r="H9" s="406">
        <v>18.079999999999998</v>
      </c>
      <c r="I9" s="407">
        <v>22.98</v>
      </c>
      <c r="J9" s="407">
        <v>25.48</v>
      </c>
      <c r="K9" s="407">
        <v>24.14</v>
      </c>
      <c r="L9" s="407">
        <v>20.68</v>
      </c>
      <c r="M9" s="407">
        <v>21.94</v>
      </c>
      <c r="N9" s="407">
        <v>21.89</v>
      </c>
    </row>
    <row r="10" spans="1:14" ht="14.1" customHeight="1" x14ac:dyDescent="0.2">
      <c r="A10" s="422" t="s">
        <v>68</v>
      </c>
      <c r="B10" s="406">
        <v>17.2</v>
      </c>
      <c r="C10" s="406">
        <v>15.39</v>
      </c>
      <c r="D10" s="406">
        <v>16.3</v>
      </c>
      <c r="E10" s="406">
        <v>20.85</v>
      </c>
      <c r="F10" s="406">
        <v>21.74</v>
      </c>
      <c r="G10" s="406">
        <v>16.02</v>
      </c>
      <c r="H10" s="406">
        <v>18.88</v>
      </c>
      <c r="I10" s="407">
        <v>25.15</v>
      </c>
      <c r="J10" s="407">
        <v>24.93</v>
      </c>
      <c r="K10" s="407">
        <v>23.23</v>
      </c>
      <c r="L10" s="407">
        <v>18.920000000000002</v>
      </c>
      <c r="M10" s="407">
        <v>18.989999999999998</v>
      </c>
      <c r="N10" s="407">
        <v>18.54</v>
      </c>
    </row>
    <row r="11" spans="1:14" ht="14.1" customHeight="1" x14ac:dyDescent="0.2">
      <c r="A11" s="422" t="s">
        <v>69</v>
      </c>
      <c r="B11" s="406">
        <v>18.7</v>
      </c>
      <c r="C11" s="406">
        <v>17.989999999999998</v>
      </c>
      <c r="D11" s="406">
        <v>18.7</v>
      </c>
      <c r="E11" s="406">
        <v>20.36</v>
      </c>
      <c r="F11" s="406">
        <v>23.47</v>
      </c>
      <c r="G11" s="358" t="s">
        <v>485</v>
      </c>
      <c r="H11" s="358" t="s">
        <v>485</v>
      </c>
      <c r="I11" s="358" t="s">
        <v>485</v>
      </c>
      <c r="J11" s="358" t="s">
        <v>485</v>
      </c>
      <c r="K11" s="358" t="s">
        <v>485</v>
      </c>
      <c r="L11" s="358" t="s">
        <v>485</v>
      </c>
      <c r="M11" s="358" t="s">
        <v>485</v>
      </c>
      <c r="N11" s="358" t="s">
        <v>485</v>
      </c>
    </row>
    <row r="12" spans="1:14" ht="14.1" customHeight="1" x14ac:dyDescent="0.2">
      <c r="A12" s="422" t="s">
        <v>70</v>
      </c>
      <c r="B12" s="406">
        <v>25.82</v>
      </c>
      <c r="C12" s="406">
        <v>22.53</v>
      </c>
      <c r="D12" s="406">
        <v>21.34</v>
      </c>
      <c r="E12" s="406">
        <v>25.18</v>
      </c>
      <c r="F12" s="406">
        <v>32.659999999999997</v>
      </c>
      <c r="G12" s="358" t="s">
        <v>485</v>
      </c>
      <c r="H12" s="358" t="s">
        <v>485</v>
      </c>
      <c r="I12" s="358" t="s">
        <v>485</v>
      </c>
      <c r="J12" s="358" t="s">
        <v>485</v>
      </c>
      <c r="K12" s="358" t="s">
        <v>485</v>
      </c>
      <c r="L12" s="358" t="s">
        <v>485</v>
      </c>
      <c r="M12" s="358" t="s">
        <v>485</v>
      </c>
      <c r="N12" s="358" t="s">
        <v>485</v>
      </c>
    </row>
    <row r="13" spans="1:14" ht="14.1" customHeight="1" x14ac:dyDescent="0.2">
      <c r="A13" s="422" t="s">
        <v>71</v>
      </c>
      <c r="B13" s="406">
        <v>17.77</v>
      </c>
      <c r="C13" s="406">
        <v>17.68</v>
      </c>
      <c r="D13" s="406">
        <v>17.559999999999999</v>
      </c>
      <c r="E13" s="406">
        <v>20.25</v>
      </c>
      <c r="F13" s="406">
        <v>26.07</v>
      </c>
      <c r="G13" s="406">
        <v>19.940000000000001</v>
      </c>
      <c r="H13" s="406">
        <v>18.559999999999999</v>
      </c>
      <c r="I13" s="407">
        <v>23.31</v>
      </c>
      <c r="J13" s="407">
        <v>23.56</v>
      </c>
      <c r="K13" s="407">
        <v>25.03</v>
      </c>
      <c r="L13" s="407">
        <v>24.07</v>
      </c>
      <c r="M13" s="407">
        <v>21.92</v>
      </c>
      <c r="N13" s="407">
        <v>22.25</v>
      </c>
    </row>
    <row r="14" spans="1:14" ht="14.1" customHeight="1" x14ac:dyDescent="0.2">
      <c r="A14" s="422" t="s">
        <v>214</v>
      </c>
      <c r="B14" s="406">
        <v>16.579999999999998</v>
      </c>
      <c r="C14" s="406">
        <v>17.48</v>
      </c>
      <c r="D14" s="406">
        <v>17.809999999999999</v>
      </c>
      <c r="E14" s="406">
        <v>18.260000000000002</v>
      </c>
      <c r="F14" s="406">
        <v>21.63</v>
      </c>
      <c r="G14" s="406">
        <v>20.55</v>
      </c>
      <c r="H14" s="406">
        <v>18.47</v>
      </c>
      <c r="I14" s="407">
        <v>19.940000000000001</v>
      </c>
      <c r="J14" s="407">
        <v>23.06</v>
      </c>
      <c r="K14" s="407">
        <v>23.65</v>
      </c>
      <c r="L14" s="407">
        <v>22.62</v>
      </c>
      <c r="M14" s="407">
        <v>20.29</v>
      </c>
      <c r="N14" s="407">
        <v>21.41</v>
      </c>
    </row>
    <row r="15" spans="1:14" ht="14.1" customHeight="1" x14ac:dyDescent="0.2">
      <c r="A15" s="422"/>
      <c r="B15" s="406"/>
      <c r="C15" s="406"/>
      <c r="D15" s="406"/>
      <c r="E15" s="406"/>
      <c r="F15" s="406"/>
      <c r="G15" s="406"/>
      <c r="H15" s="406"/>
      <c r="I15" s="407"/>
      <c r="J15" s="407"/>
      <c r="K15" s="407"/>
      <c r="L15" s="407"/>
      <c r="M15" s="407"/>
      <c r="N15" s="407"/>
    </row>
    <row r="16" spans="1:14" ht="14.1" customHeight="1" x14ac:dyDescent="0.2">
      <c r="A16" s="120" t="s">
        <v>216</v>
      </c>
      <c r="B16" s="406"/>
      <c r="C16" s="406"/>
      <c r="D16" s="406"/>
      <c r="E16" s="406"/>
      <c r="F16" s="406"/>
      <c r="G16" s="406"/>
      <c r="H16" s="406"/>
      <c r="I16" s="407"/>
      <c r="J16" s="407"/>
      <c r="K16" s="407"/>
      <c r="L16" s="407"/>
      <c r="M16" s="407"/>
      <c r="N16" s="407"/>
    </row>
    <row r="17" spans="1:14" ht="14.1" customHeight="1" x14ac:dyDescent="0.2">
      <c r="A17" s="120" t="s">
        <v>217</v>
      </c>
      <c r="B17" s="406"/>
      <c r="C17" s="406"/>
      <c r="D17" s="406"/>
      <c r="E17" s="406"/>
      <c r="F17" s="406"/>
      <c r="G17" s="406"/>
      <c r="H17" s="406"/>
      <c r="I17" s="407"/>
      <c r="J17" s="407"/>
      <c r="K17" s="407"/>
      <c r="L17" s="407"/>
      <c r="M17" s="407"/>
      <c r="N17" s="407"/>
    </row>
    <row r="18" spans="1:14" ht="14.1" customHeight="1" x14ac:dyDescent="0.2">
      <c r="A18" s="422" t="s">
        <v>72</v>
      </c>
      <c r="B18" s="406">
        <v>27.45</v>
      </c>
      <c r="C18" s="406">
        <v>26.18</v>
      </c>
      <c r="D18" s="406">
        <v>26.37</v>
      </c>
      <c r="E18" s="406">
        <v>29.65</v>
      </c>
      <c r="F18" s="406">
        <v>34.5</v>
      </c>
      <c r="G18" s="406">
        <v>31.23</v>
      </c>
      <c r="H18" s="406">
        <v>32.39</v>
      </c>
      <c r="I18" s="407">
        <v>36.909999999999997</v>
      </c>
      <c r="J18" s="407">
        <v>39.450000000000003</v>
      </c>
      <c r="K18" s="407">
        <v>40.36</v>
      </c>
      <c r="L18" s="407">
        <v>37.53</v>
      </c>
      <c r="M18" s="407">
        <v>36.81</v>
      </c>
      <c r="N18" s="407">
        <v>34.21</v>
      </c>
    </row>
    <row r="19" spans="1:14" ht="14.1" customHeight="1" x14ac:dyDescent="0.2">
      <c r="A19" s="422" t="s">
        <v>73</v>
      </c>
      <c r="B19" s="406">
        <v>27.64</v>
      </c>
      <c r="C19" s="406">
        <v>24.94</v>
      </c>
      <c r="D19" s="406">
        <v>25.26</v>
      </c>
      <c r="E19" s="406">
        <v>27.9</v>
      </c>
      <c r="F19" s="406">
        <v>32.58</v>
      </c>
      <c r="G19" s="406">
        <v>29.89</v>
      </c>
      <c r="H19" s="406">
        <v>30.86</v>
      </c>
      <c r="I19" s="407">
        <v>35.44</v>
      </c>
      <c r="J19" s="407">
        <v>37.36</v>
      </c>
      <c r="K19" s="407">
        <v>38.130000000000003</v>
      </c>
      <c r="L19" s="407">
        <v>35.659999999999997</v>
      </c>
      <c r="M19" s="407">
        <v>35.24</v>
      </c>
      <c r="N19" s="407">
        <v>33.11</v>
      </c>
    </row>
    <row r="20" spans="1:14" ht="14.1" customHeight="1" x14ac:dyDescent="0.2">
      <c r="A20" s="422" t="s">
        <v>74</v>
      </c>
      <c r="B20" s="406">
        <v>27.38</v>
      </c>
      <c r="C20" s="406">
        <v>25.68</v>
      </c>
      <c r="D20" s="406">
        <v>25.68</v>
      </c>
      <c r="E20" s="406">
        <v>29.18</v>
      </c>
      <c r="F20" s="406">
        <v>34.19</v>
      </c>
      <c r="G20" s="406">
        <v>31.02</v>
      </c>
      <c r="H20" s="406">
        <v>32.270000000000003</v>
      </c>
      <c r="I20" s="407">
        <v>36.64</v>
      </c>
      <c r="J20" s="407">
        <v>39.24</v>
      </c>
      <c r="K20" s="407">
        <v>39.4</v>
      </c>
      <c r="L20" s="407">
        <v>36.47</v>
      </c>
      <c r="M20" s="407">
        <v>36.4</v>
      </c>
      <c r="N20" s="407">
        <v>34.520000000000003</v>
      </c>
    </row>
    <row r="21" spans="1:14" ht="14.1" customHeight="1" x14ac:dyDescent="0.2">
      <c r="A21" s="422"/>
      <c r="B21" s="406"/>
      <c r="C21" s="406"/>
      <c r="D21" s="406"/>
      <c r="E21" s="406"/>
      <c r="F21" s="406"/>
      <c r="G21" s="406"/>
      <c r="H21" s="406"/>
      <c r="I21" s="407"/>
      <c r="J21" s="407"/>
      <c r="K21" s="407"/>
      <c r="L21" s="407"/>
      <c r="M21" s="407"/>
      <c r="N21" s="407"/>
    </row>
    <row r="22" spans="1:14" ht="14.1" customHeight="1" x14ac:dyDescent="0.2">
      <c r="A22" s="120" t="s">
        <v>218</v>
      </c>
      <c r="B22" s="406"/>
      <c r="C22" s="406"/>
      <c r="D22" s="406"/>
      <c r="E22" s="406"/>
      <c r="F22" s="406"/>
      <c r="G22" s="406"/>
      <c r="H22" s="406"/>
      <c r="I22" s="407"/>
      <c r="J22" s="407"/>
      <c r="K22" s="407"/>
      <c r="L22" s="407"/>
      <c r="M22" s="407"/>
      <c r="N22" s="407"/>
    </row>
    <row r="23" spans="1:14" ht="14.1" customHeight="1" x14ac:dyDescent="0.2">
      <c r="A23" s="422" t="s">
        <v>249</v>
      </c>
      <c r="B23" s="406">
        <v>138.46</v>
      </c>
      <c r="C23" s="406">
        <v>144.08000000000001</v>
      </c>
      <c r="D23" s="406">
        <v>146.88</v>
      </c>
      <c r="E23" s="406">
        <v>160.01</v>
      </c>
      <c r="F23" s="406">
        <v>172.31</v>
      </c>
      <c r="G23" s="406">
        <v>162.56</v>
      </c>
      <c r="H23" s="406">
        <v>163.99</v>
      </c>
      <c r="I23" s="407">
        <v>174.97</v>
      </c>
      <c r="J23" s="407">
        <v>188.2</v>
      </c>
      <c r="K23" s="407">
        <v>190.29</v>
      </c>
      <c r="L23" s="407">
        <v>179.29</v>
      </c>
      <c r="M23" s="407">
        <v>174.31</v>
      </c>
      <c r="N23" s="407">
        <v>172.12</v>
      </c>
    </row>
    <row r="24" spans="1:14" ht="14.1" customHeight="1" x14ac:dyDescent="0.2">
      <c r="A24" s="422" t="s">
        <v>75</v>
      </c>
      <c r="B24" s="406">
        <v>24.16</v>
      </c>
      <c r="C24" s="406">
        <v>23.68</v>
      </c>
      <c r="D24" s="406">
        <v>24.01</v>
      </c>
      <c r="E24" s="406">
        <v>27.18</v>
      </c>
      <c r="F24" s="406">
        <v>30.93</v>
      </c>
      <c r="G24" s="406">
        <v>25.85</v>
      </c>
      <c r="H24" s="406">
        <v>26.73</v>
      </c>
      <c r="I24" s="407">
        <v>31.6</v>
      </c>
      <c r="J24" s="407">
        <v>33.590000000000003</v>
      </c>
      <c r="K24" s="407">
        <v>33.78</v>
      </c>
      <c r="L24" s="407">
        <v>31.1</v>
      </c>
      <c r="M24" s="407">
        <v>29.9</v>
      </c>
      <c r="N24" s="407">
        <v>28.86</v>
      </c>
    </row>
    <row r="25" spans="1:14" ht="14.1" customHeight="1" x14ac:dyDescent="0.2">
      <c r="A25" s="422" t="s">
        <v>76</v>
      </c>
      <c r="B25" s="406">
        <v>21.17</v>
      </c>
      <c r="C25" s="406">
        <v>22.44</v>
      </c>
      <c r="D25" s="406">
        <v>22.94</v>
      </c>
      <c r="E25" s="406">
        <v>26.05</v>
      </c>
      <c r="F25" s="406">
        <v>29.52</v>
      </c>
      <c r="G25" s="406">
        <v>24.57</v>
      </c>
      <c r="H25" s="406">
        <v>25.47</v>
      </c>
      <c r="I25" s="407">
        <v>29.86</v>
      </c>
      <c r="J25" s="407">
        <v>31.36</v>
      </c>
      <c r="K25" s="407">
        <v>31.46</v>
      </c>
      <c r="L25" s="407">
        <v>28.7</v>
      </c>
      <c r="M25" s="407">
        <v>28.48</v>
      </c>
      <c r="N25" s="407">
        <v>28.47</v>
      </c>
    </row>
    <row r="26" spans="1:14" ht="14.1" customHeight="1" x14ac:dyDescent="0.2">
      <c r="A26" s="422" t="s">
        <v>77</v>
      </c>
      <c r="B26" s="406">
        <v>22.89</v>
      </c>
      <c r="C26" s="406">
        <v>21.94</v>
      </c>
      <c r="D26" s="406">
        <v>22.33</v>
      </c>
      <c r="E26" s="406">
        <v>25.45</v>
      </c>
      <c r="F26" s="406">
        <v>29.66</v>
      </c>
      <c r="G26" s="406">
        <v>25.69</v>
      </c>
      <c r="H26" s="406">
        <v>26.14</v>
      </c>
      <c r="I26" s="407">
        <v>30.14</v>
      </c>
      <c r="J26" s="407">
        <v>32.799999999999997</v>
      </c>
      <c r="K26" s="407">
        <v>33.6</v>
      </c>
      <c r="L26" s="407">
        <v>31.61</v>
      </c>
      <c r="M26" s="407">
        <v>31.14</v>
      </c>
      <c r="N26" s="407">
        <v>29.63</v>
      </c>
    </row>
    <row r="27" spans="1:14" ht="14.1" customHeight="1" x14ac:dyDescent="0.2">
      <c r="A27" s="422" t="s">
        <v>78</v>
      </c>
      <c r="B27" s="406">
        <v>22.64</v>
      </c>
      <c r="C27" s="406">
        <v>21.69</v>
      </c>
      <c r="D27" s="406">
        <v>22.25</v>
      </c>
      <c r="E27" s="406">
        <v>24.74</v>
      </c>
      <c r="F27" s="406">
        <v>28.32</v>
      </c>
      <c r="G27" s="406">
        <v>23.5</v>
      </c>
      <c r="H27" s="406">
        <v>23.93</v>
      </c>
      <c r="I27" s="407">
        <v>28.24</v>
      </c>
      <c r="J27" s="407">
        <v>30.13</v>
      </c>
      <c r="K27" s="407">
        <v>30.06</v>
      </c>
      <c r="L27" s="407">
        <v>27.44</v>
      </c>
      <c r="M27" s="407">
        <v>27.27</v>
      </c>
      <c r="N27" s="407">
        <v>25.85</v>
      </c>
    </row>
    <row r="28" spans="1:14" ht="14.1" customHeight="1" x14ac:dyDescent="0.2">
      <c r="A28" s="422"/>
      <c r="B28" s="406"/>
      <c r="C28" s="406"/>
      <c r="D28" s="406"/>
      <c r="E28" s="406"/>
      <c r="F28" s="406"/>
      <c r="G28" s="406"/>
      <c r="H28" s="406"/>
      <c r="I28" s="407"/>
      <c r="J28" s="407"/>
      <c r="K28" s="407"/>
      <c r="L28" s="407"/>
      <c r="M28" s="407"/>
      <c r="N28" s="407"/>
    </row>
    <row r="29" spans="1:14" ht="14.1" customHeight="1" x14ac:dyDescent="0.2">
      <c r="A29" s="120" t="s">
        <v>219</v>
      </c>
      <c r="B29" s="406"/>
      <c r="C29" s="406"/>
      <c r="D29" s="406"/>
      <c r="E29" s="406"/>
      <c r="F29" s="406"/>
      <c r="G29" s="406"/>
      <c r="H29" s="406"/>
      <c r="I29" s="407"/>
      <c r="J29" s="407"/>
      <c r="K29" s="407"/>
      <c r="L29" s="407"/>
      <c r="M29" s="407"/>
      <c r="N29" s="407"/>
    </row>
    <row r="30" spans="1:14" ht="14.1" customHeight="1" x14ac:dyDescent="0.2">
      <c r="A30" s="422" t="s">
        <v>79</v>
      </c>
      <c r="B30" s="406">
        <v>26.19</v>
      </c>
      <c r="C30" s="406">
        <v>25.03</v>
      </c>
      <c r="D30" s="406">
        <v>25.19</v>
      </c>
      <c r="E30" s="406">
        <v>29.49</v>
      </c>
      <c r="F30" s="406">
        <v>33.69</v>
      </c>
      <c r="G30" s="406">
        <v>28.88</v>
      </c>
      <c r="H30" s="406">
        <v>30.23</v>
      </c>
      <c r="I30" s="407">
        <v>34.159999999999997</v>
      </c>
      <c r="J30" s="407">
        <v>36.68</v>
      </c>
      <c r="K30" s="407">
        <v>37.68</v>
      </c>
      <c r="L30" s="407">
        <v>34.61</v>
      </c>
      <c r="M30" s="407">
        <v>33.880000000000003</v>
      </c>
      <c r="N30" s="407">
        <v>31.37</v>
      </c>
    </row>
    <row r="31" spans="1:14" ht="14.1" customHeight="1" x14ac:dyDescent="0.2">
      <c r="A31" s="422" t="s">
        <v>80</v>
      </c>
      <c r="B31" s="406">
        <v>23.34</v>
      </c>
      <c r="C31" s="406">
        <v>22.14</v>
      </c>
      <c r="D31" s="406">
        <v>22.47</v>
      </c>
      <c r="E31" s="406">
        <v>25.87</v>
      </c>
      <c r="F31" s="406">
        <v>30.17</v>
      </c>
      <c r="G31" s="406">
        <v>25.66</v>
      </c>
      <c r="H31" s="406">
        <v>26.76</v>
      </c>
      <c r="I31" s="407">
        <v>30.87</v>
      </c>
      <c r="J31" s="407">
        <v>33.369999999999997</v>
      </c>
      <c r="K31" s="407">
        <v>33.130000000000003</v>
      </c>
      <c r="L31" s="407">
        <v>30.64</v>
      </c>
      <c r="M31" s="407">
        <v>30.13</v>
      </c>
      <c r="N31" s="407">
        <v>28.53</v>
      </c>
    </row>
    <row r="32" spans="1:14" ht="14.1" customHeight="1" x14ac:dyDescent="0.2">
      <c r="A32" s="422" t="s">
        <v>81</v>
      </c>
      <c r="B32" s="406">
        <v>21.31</v>
      </c>
      <c r="C32" s="406">
        <v>20.65</v>
      </c>
      <c r="D32" s="406">
        <v>21.45</v>
      </c>
      <c r="E32" s="406">
        <v>24.97</v>
      </c>
      <c r="F32" s="406">
        <v>28.85</v>
      </c>
      <c r="G32" s="406">
        <v>23.94</v>
      </c>
      <c r="H32" s="406">
        <v>24.4</v>
      </c>
      <c r="I32" s="407">
        <v>28.63</v>
      </c>
      <c r="J32" s="407">
        <v>30.84</v>
      </c>
      <c r="K32" s="407">
        <v>31.95</v>
      </c>
      <c r="L32" s="407">
        <v>29.44</v>
      </c>
      <c r="M32" s="407">
        <v>29.17</v>
      </c>
      <c r="N32" s="407">
        <v>27.97</v>
      </c>
    </row>
    <row r="33" spans="1:14" ht="14.1" customHeight="1" x14ac:dyDescent="0.2">
      <c r="A33" s="422"/>
      <c r="B33" s="406"/>
      <c r="C33" s="406"/>
      <c r="D33" s="406"/>
      <c r="E33" s="406"/>
      <c r="F33" s="406"/>
      <c r="G33" s="406"/>
      <c r="H33" s="406"/>
      <c r="I33" s="407"/>
      <c r="J33" s="407"/>
      <c r="K33" s="407"/>
      <c r="L33" s="407"/>
      <c r="M33" s="407"/>
      <c r="N33" s="407"/>
    </row>
    <row r="34" spans="1:14" ht="14.1" customHeight="1" x14ac:dyDescent="0.2">
      <c r="A34" s="120" t="s">
        <v>220</v>
      </c>
      <c r="B34" s="406"/>
      <c r="C34" s="406"/>
      <c r="D34" s="406"/>
      <c r="E34" s="406"/>
      <c r="F34" s="406"/>
      <c r="G34" s="406"/>
      <c r="H34" s="406"/>
      <c r="I34" s="407"/>
      <c r="J34" s="407"/>
      <c r="K34" s="407"/>
      <c r="L34" s="407"/>
      <c r="M34" s="407"/>
      <c r="N34" s="407"/>
    </row>
    <row r="35" spans="1:14" ht="14.1" customHeight="1" x14ac:dyDescent="0.2">
      <c r="A35" s="422" t="s">
        <v>82</v>
      </c>
      <c r="B35" s="406">
        <v>37.020000000000003</v>
      </c>
      <c r="C35" s="406">
        <v>35.270000000000003</v>
      </c>
      <c r="D35" s="406">
        <v>37</v>
      </c>
      <c r="E35" s="406">
        <v>42.07</v>
      </c>
      <c r="F35" s="406">
        <v>42.3</v>
      </c>
      <c r="G35" s="406">
        <v>34.44</v>
      </c>
      <c r="H35" s="406">
        <v>35.96</v>
      </c>
      <c r="I35" s="407">
        <v>40.11</v>
      </c>
      <c r="J35" s="407">
        <v>41.56</v>
      </c>
      <c r="K35" s="407">
        <v>41.44</v>
      </c>
      <c r="L35" s="407">
        <v>38.549999999999997</v>
      </c>
      <c r="M35" s="407">
        <v>38.08</v>
      </c>
      <c r="N35" s="407">
        <v>35.479999999999997</v>
      </c>
    </row>
    <row r="36" spans="1:14" ht="14.1" customHeight="1" x14ac:dyDescent="0.2">
      <c r="A36" s="422" t="s">
        <v>83</v>
      </c>
      <c r="B36" s="406">
        <v>22.95</v>
      </c>
      <c r="C36" s="406">
        <v>21.91</v>
      </c>
      <c r="D36" s="406">
        <v>22.17</v>
      </c>
      <c r="E36" s="406">
        <v>25.97</v>
      </c>
      <c r="F36" s="406">
        <v>30.57</v>
      </c>
      <c r="G36" s="406">
        <v>23.02</v>
      </c>
      <c r="H36" s="406">
        <v>24.32</v>
      </c>
      <c r="I36" s="407">
        <v>29.04</v>
      </c>
      <c r="J36" s="407">
        <v>30.83</v>
      </c>
      <c r="K36" s="407">
        <v>30.44</v>
      </c>
      <c r="L36" s="407">
        <v>27.6</v>
      </c>
      <c r="M36" s="407">
        <v>27.42</v>
      </c>
      <c r="N36" s="407">
        <v>26.25</v>
      </c>
    </row>
    <row r="37" spans="1:14" ht="14.1" customHeight="1" thickBot="1" x14ac:dyDescent="0.25">
      <c r="A37" s="423" t="s">
        <v>84</v>
      </c>
      <c r="B37" s="413">
        <v>21.66</v>
      </c>
      <c r="C37" s="413">
        <v>20.18</v>
      </c>
      <c r="D37" s="413">
        <v>20.64</v>
      </c>
      <c r="E37" s="413">
        <v>24.31</v>
      </c>
      <c r="F37" s="413">
        <v>28.52</v>
      </c>
      <c r="G37" s="413">
        <v>22.54</v>
      </c>
      <c r="H37" s="413">
        <v>23.8</v>
      </c>
      <c r="I37" s="414">
        <v>28.52</v>
      </c>
      <c r="J37" s="414">
        <v>30.26</v>
      </c>
      <c r="K37" s="414">
        <v>29.9</v>
      </c>
      <c r="L37" s="414">
        <v>27.69</v>
      </c>
      <c r="M37" s="414">
        <v>27.36</v>
      </c>
      <c r="N37" s="414">
        <v>26.05</v>
      </c>
    </row>
    <row r="38" spans="1:14" x14ac:dyDescent="0.2">
      <c r="G38" s="311"/>
    </row>
  </sheetData>
  <mergeCells count="2">
    <mergeCell ref="A3:N3"/>
    <mergeCell ref="A1:N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23"/>
  <sheetViews>
    <sheetView showGridLines="0" tabSelected="1" view="pageBreakPreview" zoomScale="75" zoomScaleNormal="75" workbookViewId="0">
      <selection activeCell="G69" sqref="G69"/>
    </sheetView>
  </sheetViews>
  <sheetFormatPr baseColWidth="10" defaultColWidth="11.42578125" defaultRowHeight="12.75" x14ac:dyDescent="0.2"/>
  <cols>
    <col min="1" max="10" width="14.42578125" style="1" customWidth="1"/>
    <col min="11" max="16384" width="11.42578125" style="1"/>
  </cols>
  <sheetData>
    <row r="1" spans="1:12" s="19" customFormat="1" ht="18" x14ac:dyDescent="0.25">
      <c r="A1" s="520" t="s">
        <v>241</v>
      </c>
      <c r="B1" s="520"/>
      <c r="C1" s="520"/>
      <c r="D1" s="520"/>
      <c r="E1" s="520"/>
      <c r="F1" s="520"/>
      <c r="G1" s="520"/>
      <c r="H1" s="520"/>
      <c r="I1" s="520"/>
      <c r="J1" s="520"/>
      <c r="K1" s="266"/>
    </row>
    <row r="2" spans="1:12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 x14ac:dyDescent="0.25">
      <c r="A3" s="475" t="s">
        <v>367</v>
      </c>
      <c r="B3" s="475"/>
      <c r="C3" s="475"/>
      <c r="D3" s="475"/>
      <c r="E3" s="475"/>
      <c r="F3" s="475"/>
      <c r="G3" s="475"/>
      <c r="H3" s="475"/>
      <c r="I3" s="475"/>
      <c r="J3" s="475"/>
      <c r="K3" s="183"/>
      <c r="L3" s="183"/>
    </row>
    <row r="4" spans="1:12" ht="15" customHeight="1" x14ac:dyDescent="0.25">
      <c r="A4" s="475" t="s">
        <v>495</v>
      </c>
      <c r="B4" s="475"/>
      <c r="C4" s="475"/>
      <c r="D4" s="475"/>
      <c r="E4" s="475"/>
      <c r="F4" s="475"/>
      <c r="G4" s="475"/>
      <c r="H4" s="475"/>
      <c r="I4" s="475"/>
      <c r="J4" s="475"/>
      <c r="K4" s="65"/>
    </row>
    <row r="5" spans="1:12" ht="13.5" thickBo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2"/>
    </row>
    <row r="6" spans="1:12" s="229" customFormat="1" ht="21" customHeight="1" x14ac:dyDescent="0.2">
      <c r="A6" s="260"/>
      <c r="B6" s="262"/>
      <c r="C6" s="516" t="s">
        <v>23</v>
      </c>
      <c r="D6" s="517"/>
      <c r="E6" s="517"/>
      <c r="F6" s="517"/>
      <c r="G6" s="517"/>
      <c r="H6" s="518"/>
      <c r="I6" s="262"/>
      <c r="J6" s="264"/>
      <c r="K6" s="247"/>
    </row>
    <row r="7" spans="1:12" s="229" customFormat="1" ht="21" customHeight="1" x14ac:dyDescent="0.2">
      <c r="A7" s="269" t="s">
        <v>7</v>
      </c>
      <c r="B7" s="207" t="s">
        <v>85</v>
      </c>
      <c r="C7" s="524" t="s">
        <v>88</v>
      </c>
      <c r="D7" s="208" t="s">
        <v>87</v>
      </c>
      <c r="E7" s="524" t="s">
        <v>90</v>
      </c>
      <c r="F7" s="524" t="s">
        <v>91</v>
      </c>
      <c r="G7" s="524" t="s">
        <v>92</v>
      </c>
      <c r="H7" s="524" t="s">
        <v>12</v>
      </c>
      <c r="I7" s="268" t="s">
        <v>86</v>
      </c>
      <c r="J7" s="207" t="s">
        <v>12</v>
      </c>
      <c r="K7" s="247"/>
    </row>
    <row r="8" spans="1:12" s="229" customFormat="1" ht="13.5" thickBot="1" x14ac:dyDescent="0.25">
      <c r="A8" s="261"/>
      <c r="B8" s="263"/>
      <c r="C8" s="492"/>
      <c r="D8" s="263" t="s">
        <v>288</v>
      </c>
      <c r="E8" s="492"/>
      <c r="F8" s="492"/>
      <c r="G8" s="492"/>
      <c r="H8" s="492"/>
      <c r="I8" s="263"/>
      <c r="J8" s="265"/>
      <c r="K8" s="247"/>
    </row>
    <row r="9" spans="1:12" ht="27" customHeight="1" x14ac:dyDescent="0.2">
      <c r="A9" s="122">
        <v>2007</v>
      </c>
      <c r="B9" s="252">
        <v>1710.8769569999999</v>
      </c>
      <c r="C9" s="252">
        <v>1483.415125</v>
      </c>
      <c r="D9" s="252">
        <v>276.13499999999999</v>
      </c>
      <c r="E9" s="252">
        <v>3179.755858</v>
      </c>
      <c r="F9" s="252">
        <v>1675.4743639999999</v>
      </c>
      <c r="G9" s="252">
        <v>125.832978</v>
      </c>
      <c r="H9" s="252">
        <v>6740.6133250000003</v>
      </c>
      <c r="I9" s="252">
        <v>44.683304</v>
      </c>
      <c r="J9" s="253">
        <v>8496.1735860000008</v>
      </c>
      <c r="K9" s="3"/>
    </row>
    <row r="10" spans="1:12" ht="15" customHeight="1" x14ac:dyDescent="0.2">
      <c r="A10" s="122">
        <v>2008</v>
      </c>
      <c r="B10" s="252">
        <v>1576.1669850000001</v>
      </c>
      <c r="C10" s="252">
        <v>1579.0485229999999</v>
      </c>
      <c r="D10" s="252">
        <v>300.04402800000003</v>
      </c>
      <c r="E10" s="252">
        <v>3650.9972670000002</v>
      </c>
      <c r="F10" s="252">
        <v>1946.5234049999999</v>
      </c>
      <c r="G10" s="252">
        <v>117.802228</v>
      </c>
      <c r="H10" s="252">
        <v>7594.4154509999998</v>
      </c>
      <c r="I10" s="252">
        <v>50.342750000000002</v>
      </c>
      <c r="J10" s="253">
        <v>9220.9251860000004</v>
      </c>
      <c r="K10" s="3"/>
    </row>
    <row r="11" spans="1:12" ht="15" customHeight="1" x14ac:dyDescent="0.2">
      <c r="A11" s="122">
        <v>2009</v>
      </c>
      <c r="B11" s="252">
        <v>2262.3198830000001</v>
      </c>
      <c r="C11" s="252">
        <v>1361.858187</v>
      </c>
      <c r="D11" s="252">
        <v>209.410631</v>
      </c>
      <c r="E11" s="252">
        <v>2632.0105100000001</v>
      </c>
      <c r="F11" s="252">
        <v>1781.558325</v>
      </c>
      <c r="G11" s="252">
        <v>100.646259</v>
      </c>
      <c r="H11" s="252">
        <v>6085.4839120000006</v>
      </c>
      <c r="I11" s="252">
        <v>40.340102000000002</v>
      </c>
      <c r="J11" s="253">
        <v>8388.1438969999999</v>
      </c>
      <c r="K11" s="3"/>
    </row>
    <row r="12" spans="1:12" ht="15" customHeight="1" x14ac:dyDescent="0.2">
      <c r="A12" s="122">
        <v>2010</v>
      </c>
      <c r="B12" s="252">
        <v>2418.6853259999998</v>
      </c>
      <c r="C12" s="252">
        <v>1419.4900700000001</v>
      </c>
      <c r="D12" s="252">
        <v>230.83081200000001</v>
      </c>
      <c r="E12" s="252">
        <v>2841.3990589999999</v>
      </c>
      <c r="F12" s="252">
        <v>1883.6911869999999</v>
      </c>
      <c r="G12" s="252">
        <v>106.56325200000001</v>
      </c>
      <c r="H12" s="252">
        <v>6481.9743799999997</v>
      </c>
      <c r="I12" s="252">
        <v>42.968837000000001</v>
      </c>
      <c r="J12" s="253">
        <v>8943.6285430000007</v>
      </c>
      <c r="K12" s="3"/>
    </row>
    <row r="13" spans="1:12" ht="15" customHeight="1" x14ac:dyDescent="0.2">
      <c r="A13" s="122">
        <v>2011</v>
      </c>
      <c r="B13" s="252">
        <v>2335.9902350000002</v>
      </c>
      <c r="C13" s="252">
        <v>2007.275738</v>
      </c>
      <c r="D13" s="252">
        <v>278.32839899999999</v>
      </c>
      <c r="E13" s="252">
        <v>3527.181051</v>
      </c>
      <c r="F13" s="252">
        <v>1761.5553299999999</v>
      </c>
      <c r="G13" s="252">
        <v>154.02515700000001</v>
      </c>
      <c r="H13" s="252">
        <v>7728.365675</v>
      </c>
      <c r="I13" s="252">
        <v>51.239064999999997</v>
      </c>
      <c r="J13" s="253">
        <v>10115.594975</v>
      </c>
      <c r="K13" s="3"/>
    </row>
    <row r="14" spans="1:12" ht="15" customHeight="1" x14ac:dyDescent="0.2">
      <c r="A14" s="122">
        <v>2012</v>
      </c>
      <c r="B14" s="252">
        <v>2045.8943409999999</v>
      </c>
      <c r="C14" s="252">
        <v>2098.0383510000001</v>
      </c>
      <c r="D14" s="252">
        <v>299.430994</v>
      </c>
      <c r="E14" s="252">
        <v>3681.4329750000002</v>
      </c>
      <c r="F14" s="252">
        <v>2232.9353329999999</v>
      </c>
      <c r="G14" s="252">
        <v>174.12150500000001</v>
      </c>
      <c r="H14" s="252">
        <v>8485.9591579999997</v>
      </c>
      <c r="I14" s="252">
        <v>56.261909000000003</v>
      </c>
      <c r="J14" s="253">
        <v>10588.115408</v>
      </c>
      <c r="K14" s="16"/>
    </row>
    <row r="15" spans="1:12" ht="15" customHeight="1" x14ac:dyDescent="0.2">
      <c r="A15" s="122">
        <v>2013</v>
      </c>
      <c r="B15" s="252">
        <v>2382.9698389999999</v>
      </c>
      <c r="C15" s="252">
        <v>1868.102703</v>
      </c>
      <c r="D15" s="252">
        <v>343.32547099999999</v>
      </c>
      <c r="E15" s="252">
        <v>3638.7411499999998</v>
      </c>
      <c r="F15" s="252">
        <v>2276.9585069999998</v>
      </c>
      <c r="G15" s="252">
        <v>168.259264</v>
      </c>
      <c r="H15" s="252">
        <v>8295.387095</v>
      </c>
      <c r="I15" s="252">
        <v>54.960701999999998</v>
      </c>
      <c r="J15" s="253">
        <v>10733.317636</v>
      </c>
      <c r="K15" s="3"/>
    </row>
    <row r="16" spans="1:12" ht="15" customHeight="1" x14ac:dyDescent="0.2">
      <c r="A16" s="75">
        <v>2014</v>
      </c>
      <c r="B16" s="252">
        <v>2070.6991229999999</v>
      </c>
      <c r="C16" s="252">
        <v>1735.0592389999999</v>
      </c>
      <c r="D16" s="252">
        <v>323.70318900000001</v>
      </c>
      <c r="E16" s="252">
        <v>3575.632658</v>
      </c>
      <c r="F16" s="252">
        <v>2216.6079370000002</v>
      </c>
      <c r="G16" s="252">
        <v>157.79102499999999</v>
      </c>
      <c r="H16" s="252">
        <v>8008.7940480000016</v>
      </c>
      <c r="I16" s="252">
        <v>53.098300999999999</v>
      </c>
      <c r="J16" s="253">
        <v>10132.591472</v>
      </c>
      <c r="K16" s="3"/>
    </row>
    <row r="17" spans="1:11" ht="15" customHeight="1" x14ac:dyDescent="0.2">
      <c r="A17" s="75">
        <v>2015</v>
      </c>
      <c r="B17" s="252">
        <v>1973.7723590000001</v>
      </c>
      <c r="C17" s="252">
        <v>1558.9334349999999</v>
      </c>
      <c r="D17" s="252">
        <v>332.77686599999998</v>
      </c>
      <c r="E17" s="252">
        <v>3865.3120279999998</v>
      </c>
      <c r="F17" s="252">
        <v>2209.7414800000001</v>
      </c>
      <c r="G17" s="252">
        <v>160.55990399999999</v>
      </c>
      <c r="H17" s="252">
        <v>8127.3237129999998</v>
      </c>
      <c r="I17" s="252">
        <v>53.884163000000001</v>
      </c>
      <c r="J17" s="253">
        <v>10154.980235000001</v>
      </c>
      <c r="K17" s="3"/>
    </row>
    <row r="18" spans="1:11" s="3" customFormat="1" ht="15" customHeight="1" x14ac:dyDescent="0.2">
      <c r="A18" s="75" t="s">
        <v>522</v>
      </c>
      <c r="B18" s="252">
        <v>2060.5924616745201</v>
      </c>
      <c r="C18" s="252">
        <v>1627.5060646005149</v>
      </c>
      <c r="D18" s="252">
        <v>347.41468456204672</v>
      </c>
      <c r="E18" s="252">
        <v>4035.3350732664962</v>
      </c>
      <c r="F18" s="252">
        <v>2306.9411298496643</v>
      </c>
      <c r="G18" s="252">
        <v>167.62243443170266</v>
      </c>
      <c r="H18" s="252">
        <v>8484.8193867104255</v>
      </c>
      <c r="I18" s="252">
        <v>56.254359615054817</v>
      </c>
      <c r="J18" s="253">
        <v>10601.666208000001</v>
      </c>
    </row>
    <row r="19" spans="1:11" ht="15" customHeight="1" thickBot="1" x14ac:dyDescent="0.25">
      <c r="A19" s="121" t="s">
        <v>523</v>
      </c>
      <c r="B19" s="254">
        <v>2061.3573886397003</v>
      </c>
      <c r="C19" s="254">
        <v>1628.11022252983</v>
      </c>
      <c r="D19" s="254">
        <v>347.54365080125405</v>
      </c>
      <c r="E19" s="254">
        <v>4036.833058272503</v>
      </c>
      <c r="F19" s="254">
        <v>2307.7975056299929</v>
      </c>
      <c r="G19" s="254">
        <v>167.68465873002984</v>
      </c>
      <c r="H19" s="254">
        <v>8487.96909596361</v>
      </c>
      <c r="I19" s="254">
        <v>56.275242190032081</v>
      </c>
      <c r="J19" s="255">
        <v>10605.601726793342</v>
      </c>
      <c r="K19" s="3"/>
    </row>
    <row r="20" spans="1:11" ht="24" customHeight="1" x14ac:dyDescent="0.2">
      <c r="A20" s="86" t="s">
        <v>408</v>
      </c>
      <c r="B20" s="86"/>
      <c r="C20" s="86"/>
      <c r="D20" s="86"/>
      <c r="E20" s="86"/>
      <c r="F20" s="86"/>
      <c r="G20" s="86"/>
      <c r="H20" s="86"/>
      <c r="I20" s="3"/>
      <c r="J20" s="3"/>
    </row>
    <row r="21" spans="1:11" x14ac:dyDescent="0.2">
      <c r="A21" s="177" t="s">
        <v>410</v>
      </c>
      <c r="B21" s="3"/>
      <c r="C21" s="3"/>
      <c r="D21" s="3"/>
      <c r="E21" s="3"/>
      <c r="F21" s="3"/>
      <c r="G21" s="3"/>
      <c r="H21" s="3"/>
      <c r="I21" s="3"/>
      <c r="J21" s="3"/>
    </row>
    <row r="22" spans="1:11" x14ac:dyDescent="0.2">
      <c r="K22" s="3"/>
    </row>
    <row r="23" spans="1:11" x14ac:dyDescent="0.2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22"/>
  <sheetViews>
    <sheetView showGridLines="0" tabSelected="1" view="pageBreakPreview" zoomScale="75" zoomScaleNormal="75" workbookViewId="0">
      <selection activeCell="G69" sqref="G69"/>
    </sheetView>
  </sheetViews>
  <sheetFormatPr baseColWidth="10" defaultColWidth="11.42578125" defaultRowHeight="12.75" x14ac:dyDescent="0.2"/>
  <cols>
    <col min="1" max="5" width="20.7109375" style="1" customWidth="1"/>
    <col min="6" max="16384" width="11.42578125" style="1"/>
  </cols>
  <sheetData>
    <row r="1" spans="1:11" s="19" customFormat="1" ht="18" x14ac:dyDescent="0.25">
      <c r="A1" s="520" t="s">
        <v>241</v>
      </c>
      <c r="B1" s="520"/>
      <c r="C1" s="520"/>
      <c r="D1" s="520"/>
      <c r="E1" s="520"/>
      <c r="F1" s="266"/>
      <c r="G1" s="266"/>
      <c r="H1" s="266"/>
      <c r="I1" s="266"/>
      <c r="J1" s="266"/>
      <c r="K1" s="266"/>
    </row>
    <row r="2" spans="1:11" ht="12.75" customHeight="1" x14ac:dyDescent="0.25">
      <c r="A2" s="475"/>
      <c r="B2" s="475"/>
      <c r="C2" s="475"/>
      <c r="D2" s="475"/>
      <c r="E2" s="475"/>
      <c r="F2" s="15"/>
      <c r="G2" s="15"/>
      <c r="H2" s="15"/>
    </row>
    <row r="3" spans="1:11" s="28" customFormat="1" ht="15" customHeight="1" x14ac:dyDescent="0.25">
      <c r="A3" s="475" t="s">
        <v>368</v>
      </c>
      <c r="B3" s="475"/>
      <c r="C3" s="475"/>
      <c r="D3" s="475"/>
      <c r="E3" s="475"/>
      <c r="F3" s="183"/>
      <c r="G3" s="183"/>
      <c r="H3" s="259"/>
      <c r="I3" s="259"/>
      <c r="J3" s="259"/>
    </row>
    <row r="4" spans="1:11" s="28" customFormat="1" ht="15" customHeight="1" x14ac:dyDescent="0.25">
      <c r="A4" s="475" t="s">
        <v>287</v>
      </c>
      <c r="B4" s="475"/>
      <c r="C4" s="475"/>
      <c r="D4" s="475"/>
      <c r="E4" s="475"/>
      <c r="F4" s="65"/>
      <c r="G4" s="259"/>
      <c r="H4" s="259"/>
      <c r="I4" s="259"/>
      <c r="J4" s="259"/>
    </row>
    <row r="5" spans="1:11" s="28" customFormat="1" ht="15" customHeight="1" x14ac:dyDescent="0.25">
      <c r="A5" s="475" t="s">
        <v>495</v>
      </c>
      <c r="B5" s="475"/>
      <c r="C5" s="475"/>
      <c r="D5" s="475"/>
      <c r="E5" s="475"/>
      <c r="F5" s="65"/>
      <c r="G5" s="259"/>
      <c r="H5" s="259"/>
      <c r="I5" s="259"/>
      <c r="J5" s="259"/>
    </row>
    <row r="6" spans="1:11" s="24" customFormat="1" ht="14.25" customHeight="1" thickBot="1" x14ac:dyDescent="0.25">
      <c r="A6" s="73"/>
      <c r="B6" s="73"/>
      <c r="C6" s="73"/>
      <c r="D6" s="73"/>
      <c r="E6" s="73"/>
      <c r="F6" s="26"/>
    </row>
    <row r="7" spans="1:11" ht="60.75" customHeight="1" thickBot="1" x14ac:dyDescent="0.25">
      <c r="A7" s="184" t="s">
        <v>7</v>
      </c>
      <c r="B7" s="209" t="s">
        <v>94</v>
      </c>
      <c r="C7" s="209" t="s">
        <v>93</v>
      </c>
      <c r="D7" s="209" t="s">
        <v>95</v>
      </c>
      <c r="E7" s="210" t="s">
        <v>12</v>
      </c>
      <c r="F7" s="4"/>
    </row>
    <row r="8" spans="1:11" ht="27" customHeight="1" x14ac:dyDescent="0.2">
      <c r="A8" s="122">
        <v>2007</v>
      </c>
      <c r="B8" s="81">
        <v>379.29219599999999</v>
      </c>
      <c r="C8" s="81">
        <v>951.28295400000002</v>
      </c>
      <c r="D8" s="81">
        <v>67.536963</v>
      </c>
      <c r="E8" s="82">
        <v>1398.1121129999999</v>
      </c>
      <c r="F8" s="4"/>
    </row>
    <row r="9" spans="1:11" ht="15" customHeight="1" x14ac:dyDescent="0.2">
      <c r="A9" s="122">
        <v>2008</v>
      </c>
      <c r="B9" s="81">
        <v>465.50924199999997</v>
      </c>
      <c r="C9" s="81">
        <v>1089.7772199999999</v>
      </c>
      <c r="D9" s="81">
        <v>66.176779999999994</v>
      </c>
      <c r="E9" s="82">
        <v>1621.463242</v>
      </c>
      <c r="F9" s="4"/>
    </row>
    <row r="10" spans="1:11" ht="15" customHeight="1" x14ac:dyDescent="0.2">
      <c r="A10" s="122">
        <v>2009</v>
      </c>
      <c r="B10" s="81">
        <v>519.86124900000004</v>
      </c>
      <c r="C10" s="81">
        <v>735.25355000000002</v>
      </c>
      <c r="D10" s="81">
        <v>65.4636</v>
      </c>
      <c r="E10" s="82">
        <v>1320.578399</v>
      </c>
      <c r="F10" s="4"/>
    </row>
    <row r="11" spans="1:11" ht="15" customHeight="1" x14ac:dyDescent="0.2">
      <c r="A11" s="122">
        <v>2010</v>
      </c>
      <c r="B11" s="81">
        <v>492.73654399999998</v>
      </c>
      <c r="C11" s="81">
        <v>892.82189800000003</v>
      </c>
      <c r="D11" s="81">
        <v>66.956532999999993</v>
      </c>
      <c r="E11" s="82">
        <v>1452.514975</v>
      </c>
      <c r="F11" s="4"/>
    </row>
    <row r="12" spans="1:11" ht="15" customHeight="1" x14ac:dyDescent="0.2">
      <c r="A12" s="75">
        <v>2011</v>
      </c>
      <c r="B12" s="81">
        <v>541.390446</v>
      </c>
      <c r="C12" s="81">
        <v>1155.4635499999999</v>
      </c>
      <c r="D12" s="81">
        <v>70.221979000000005</v>
      </c>
      <c r="E12" s="82">
        <v>1767.075975</v>
      </c>
      <c r="F12" s="4"/>
    </row>
    <row r="13" spans="1:11" ht="15" customHeight="1" x14ac:dyDescent="0.2">
      <c r="A13" s="122">
        <v>2012</v>
      </c>
      <c r="B13" s="81">
        <v>602.88692400000002</v>
      </c>
      <c r="C13" s="81">
        <v>1266.655019</v>
      </c>
      <c r="D13" s="81">
        <v>72.753348000000003</v>
      </c>
      <c r="E13" s="82">
        <v>1942.2952909999999</v>
      </c>
      <c r="F13" s="3"/>
    </row>
    <row r="14" spans="1:11" ht="15" customHeight="1" x14ac:dyDescent="0.2">
      <c r="A14" s="122">
        <v>2013</v>
      </c>
      <c r="B14" s="81">
        <v>628.02240900000004</v>
      </c>
      <c r="C14" s="81">
        <v>1275.7948429999999</v>
      </c>
      <c r="D14" s="81">
        <v>74.642229</v>
      </c>
      <c r="E14" s="82">
        <v>1978.4594810000001</v>
      </c>
      <c r="F14" s="3"/>
    </row>
    <row r="15" spans="1:11" ht="15" customHeight="1" x14ac:dyDescent="0.2">
      <c r="A15" s="122">
        <v>2014</v>
      </c>
      <c r="B15" s="81">
        <v>733.31372399999998</v>
      </c>
      <c r="C15" s="81">
        <v>1163.411345</v>
      </c>
      <c r="D15" s="81">
        <v>75.369608999999997</v>
      </c>
      <c r="E15" s="82">
        <v>1972.0946779999999</v>
      </c>
      <c r="F15" s="3"/>
    </row>
    <row r="16" spans="1:11" ht="15" customHeight="1" x14ac:dyDescent="0.2">
      <c r="A16" s="122">
        <v>2015</v>
      </c>
      <c r="B16" s="81">
        <v>915.49760700000002</v>
      </c>
      <c r="C16" s="81">
        <v>926.352711</v>
      </c>
      <c r="D16" s="81">
        <v>75.217663999999999</v>
      </c>
      <c r="E16" s="82">
        <v>1917.067982</v>
      </c>
      <c r="F16" s="3"/>
    </row>
    <row r="17" spans="1:6" ht="15" customHeight="1" x14ac:dyDescent="0.2">
      <c r="A17" s="122" t="s">
        <v>522</v>
      </c>
      <c r="B17" s="81">
        <v>811.84247078439171</v>
      </c>
      <c r="C17" s="81">
        <v>821.46853030065824</v>
      </c>
      <c r="D17" s="81">
        <v>66.701314914950061</v>
      </c>
      <c r="E17" s="82">
        <v>1700.0123160000001</v>
      </c>
      <c r="F17" s="3"/>
    </row>
    <row r="18" spans="1:6" ht="15" customHeight="1" thickBot="1" x14ac:dyDescent="0.25">
      <c r="A18" s="83" t="s">
        <v>523</v>
      </c>
      <c r="B18" s="84">
        <v>885.34216962482481</v>
      </c>
      <c r="C18" s="84">
        <v>895.8397189940207</v>
      </c>
      <c r="D18" s="84">
        <v>72.740080728437206</v>
      </c>
      <c r="E18" s="85">
        <v>1853.9219693472828</v>
      </c>
      <c r="F18" s="3"/>
    </row>
    <row r="19" spans="1:6" ht="19.5" customHeight="1" x14ac:dyDescent="0.2">
      <c r="A19" s="86" t="s">
        <v>411</v>
      </c>
      <c r="B19" s="86"/>
      <c r="C19" s="86"/>
      <c r="D19" s="86"/>
      <c r="E19" s="86"/>
    </row>
    <row r="20" spans="1:6" x14ac:dyDescent="0.2">
      <c r="A20" s="1" t="s">
        <v>410</v>
      </c>
    </row>
    <row r="22" spans="1:6" x14ac:dyDescent="0.2">
      <c r="F22" s="3"/>
    </row>
  </sheetData>
  <mergeCells count="5">
    <mergeCell ref="A2:E2"/>
    <mergeCell ref="A1:E1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49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9.85546875" style="294" customWidth="1"/>
    <col min="2" max="5" width="12.42578125" style="294" customWidth="1"/>
    <col min="6" max="6" width="14.85546875" style="294" customWidth="1"/>
    <col min="7" max="7" width="15.7109375" style="294" customWidth="1"/>
    <col min="8" max="8" width="15.85546875" style="294" customWidth="1"/>
    <col min="9" max="9" width="14.5703125" style="294" customWidth="1"/>
    <col min="10" max="11" width="15.42578125" style="294" customWidth="1"/>
    <col min="12" max="16" width="11.42578125" style="294"/>
    <col min="17" max="17" width="17.140625" style="294" customWidth="1"/>
    <col min="18" max="18" width="14.28515625" style="294" customWidth="1"/>
    <col min="19" max="19" width="11.42578125" style="294"/>
    <col min="20" max="20" width="16.7109375" style="294" customWidth="1"/>
    <col min="21" max="16384" width="11.42578125" style="294"/>
  </cols>
  <sheetData>
    <row r="1" spans="1:22" ht="18" x14ac:dyDescent="0.25">
      <c r="A1" s="520" t="s">
        <v>241</v>
      </c>
      <c r="B1" s="520"/>
      <c r="C1" s="520"/>
      <c r="D1" s="520"/>
      <c r="E1" s="520"/>
      <c r="F1" s="520"/>
      <c r="G1" s="520"/>
      <c r="H1" s="520"/>
      <c r="I1" s="526"/>
      <c r="J1" s="432"/>
    </row>
    <row r="3" spans="1:22" ht="24.75" customHeight="1" x14ac:dyDescent="0.25">
      <c r="A3" s="525" t="s">
        <v>369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78"/>
    </row>
    <row r="4" spans="1:22" ht="13.5" thickBot="1" x14ac:dyDescent="0.25">
      <c r="A4" s="438"/>
      <c r="B4" s="438"/>
      <c r="C4" s="438"/>
      <c r="D4" s="438"/>
      <c r="E4" s="439"/>
      <c r="F4" s="438"/>
      <c r="G4" s="439"/>
      <c r="H4" s="439"/>
      <c r="I4" s="439"/>
      <c r="J4" s="439"/>
      <c r="K4" s="439"/>
    </row>
    <row r="5" spans="1:22" s="440" customFormat="1" ht="43.5" customHeight="1" thickBot="1" x14ac:dyDescent="0.25">
      <c r="A5" s="300" t="s">
        <v>162</v>
      </c>
      <c r="B5" s="374">
        <v>2008</v>
      </c>
      <c r="C5" s="374">
        <v>2009</v>
      </c>
      <c r="D5" s="374">
        <v>2010</v>
      </c>
      <c r="E5" s="374">
        <v>2011</v>
      </c>
      <c r="F5" s="375">
        <v>2012</v>
      </c>
      <c r="G5" s="375">
        <v>2013</v>
      </c>
      <c r="H5" s="375">
        <v>2014</v>
      </c>
      <c r="I5" s="375">
        <v>2015</v>
      </c>
      <c r="J5" s="375">
        <v>2016</v>
      </c>
      <c r="K5" s="375">
        <v>2017</v>
      </c>
    </row>
    <row r="6" spans="1:22" ht="21" customHeight="1" x14ac:dyDescent="0.2">
      <c r="A6" s="376" t="s">
        <v>521</v>
      </c>
      <c r="B6" s="343">
        <v>33876</v>
      </c>
      <c r="C6" s="343">
        <v>33915</v>
      </c>
      <c r="D6" s="343">
        <v>33927</v>
      </c>
      <c r="E6" s="343">
        <v>34151</v>
      </c>
      <c r="F6" s="344">
        <v>34300</v>
      </c>
      <c r="G6" s="344">
        <v>34491</v>
      </c>
      <c r="H6" s="344">
        <v>34719</v>
      </c>
      <c r="I6" s="344">
        <v>34385</v>
      </c>
      <c r="J6" s="344">
        <v>35588</v>
      </c>
      <c r="K6" s="344">
        <v>36310</v>
      </c>
    </row>
    <row r="7" spans="1:22" x14ac:dyDescent="0.2">
      <c r="A7" s="377" t="s">
        <v>185</v>
      </c>
      <c r="B7" s="347">
        <v>996564</v>
      </c>
      <c r="C7" s="347">
        <v>1004811</v>
      </c>
      <c r="D7" s="347">
        <v>1016023</v>
      </c>
      <c r="E7" s="347">
        <v>1024263</v>
      </c>
      <c r="F7" s="345">
        <v>1031208</v>
      </c>
      <c r="G7" s="345">
        <v>1037881</v>
      </c>
      <c r="H7" s="345">
        <v>1045457</v>
      </c>
      <c r="I7" s="345">
        <v>1054631</v>
      </c>
      <c r="J7" s="345">
        <v>1063578</v>
      </c>
      <c r="K7" s="345">
        <v>1073352</v>
      </c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</row>
    <row r="8" spans="1:22" x14ac:dyDescent="0.2">
      <c r="A8" s="377" t="s">
        <v>96</v>
      </c>
      <c r="B8" s="347">
        <v>282210</v>
      </c>
      <c r="C8" s="347">
        <v>281873</v>
      </c>
      <c r="D8" s="347">
        <v>280515</v>
      </c>
      <c r="E8" s="347">
        <v>279105</v>
      </c>
      <c r="F8" s="345">
        <v>279416</v>
      </c>
      <c r="G8" s="345">
        <v>279766</v>
      </c>
      <c r="H8" s="345">
        <v>280127</v>
      </c>
      <c r="I8" s="345">
        <v>280367</v>
      </c>
      <c r="J8" s="345">
        <v>280546</v>
      </c>
      <c r="K8" s="345">
        <v>280611</v>
      </c>
      <c r="N8" s="441"/>
      <c r="O8" s="441"/>
    </row>
    <row r="9" spans="1:22" x14ac:dyDescent="0.2">
      <c r="A9" s="377" t="s">
        <v>186</v>
      </c>
      <c r="B9" s="347">
        <v>52274</v>
      </c>
      <c r="C9" s="347">
        <v>52042</v>
      </c>
      <c r="D9" s="347">
        <v>52178</v>
      </c>
      <c r="E9" s="347">
        <v>52301</v>
      </c>
      <c r="F9" s="345">
        <v>52501</v>
      </c>
      <c r="G9" s="345">
        <v>52693</v>
      </c>
      <c r="H9" s="345">
        <v>52915</v>
      </c>
      <c r="I9" s="345">
        <v>53092</v>
      </c>
      <c r="J9" s="345">
        <v>53282</v>
      </c>
      <c r="K9" s="345">
        <v>53460</v>
      </c>
      <c r="N9" s="441"/>
      <c r="O9" s="441"/>
      <c r="P9" s="441"/>
      <c r="Q9" s="441"/>
      <c r="R9" s="441"/>
    </row>
    <row r="10" spans="1:22" x14ac:dyDescent="0.2">
      <c r="A10" s="377" t="s">
        <v>187</v>
      </c>
      <c r="B10" s="347">
        <v>1200</v>
      </c>
      <c r="C10" s="347">
        <v>1224</v>
      </c>
      <c r="D10" s="347">
        <v>1259</v>
      </c>
      <c r="E10" s="347">
        <v>1304</v>
      </c>
      <c r="F10" s="345">
        <v>1320</v>
      </c>
      <c r="G10" s="345">
        <v>1334</v>
      </c>
      <c r="H10" s="345">
        <v>1365</v>
      </c>
      <c r="I10" s="345">
        <v>1396</v>
      </c>
      <c r="J10" s="345">
        <v>1414</v>
      </c>
      <c r="K10" s="345">
        <v>1439</v>
      </c>
      <c r="N10" s="441"/>
    </row>
    <row r="11" spans="1:22" x14ac:dyDescent="0.2">
      <c r="A11" s="377" t="s">
        <v>188</v>
      </c>
      <c r="B11" s="347">
        <v>996</v>
      </c>
      <c r="C11" s="347">
        <v>991</v>
      </c>
      <c r="D11" s="347">
        <v>1006</v>
      </c>
      <c r="E11" s="347">
        <v>1002</v>
      </c>
      <c r="F11" s="345">
        <v>995</v>
      </c>
      <c r="G11" s="345">
        <v>991</v>
      </c>
      <c r="H11" s="345">
        <v>996</v>
      </c>
      <c r="I11" s="345">
        <v>997</v>
      </c>
      <c r="J11" s="345">
        <v>998</v>
      </c>
      <c r="K11" s="345">
        <v>993</v>
      </c>
    </row>
    <row r="12" spans="1:22" x14ac:dyDescent="0.2">
      <c r="A12" s="377" t="s">
        <v>189</v>
      </c>
      <c r="B12" s="347">
        <v>724</v>
      </c>
      <c r="C12" s="347">
        <v>866</v>
      </c>
      <c r="D12" s="347">
        <v>866</v>
      </c>
      <c r="E12" s="347">
        <v>830</v>
      </c>
      <c r="F12" s="345">
        <v>864</v>
      </c>
      <c r="G12" s="345">
        <v>883</v>
      </c>
      <c r="H12" s="345">
        <v>898</v>
      </c>
      <c r="I12" s="345">
        <v>818</v>
      </c>
      <c r="J12" s="345">
        <v>969</v>
      </c>
      <c r="K12" s="345">
        <v>1023</v>
      </c>
    </row>
    <row r="13" spans="1:22" x14ac:dyDescent="0.2">
      <c r="A13" s="377" t="s">
        <v>190</v>
      </c>
      <c r="B13" s="347">
        <v>1164</v>
      </c>
      <c r="C13" s="347">
        <v>1160</v>
      </c>
      <c r="D13" s="347">
        <v>1151</v>
      </c>
      <c r="E13" s="347">
        <v>1150</v>
      </c>
      <c r="F13" s="345">
        <v>1152</v>
      </c>
      <c r="G13" s="345">
        <v>1135</v>
      </c>
      <c r="H13" s="345">
        <v>1132</v>
      </c>
      <c r="I13" s="345">
        <v>1130</v>
      </c>
      <c r="J13" s="345">
        <v>1138</v>
      </c>
      <c r="K13" s="345">
        <v>1148</v>
      </c>
    </row>
    <row r="14" spans="1:22" x14ac:dyDescent="0.2">
      <c r="A14" s="377" t="s">
        <v>191</v>
      </c>
      <c r="B14" s="347">
        <v>1156</v>
      </c>
      <c r="C14" s="347">
        <v>1289</v>
      </c>
      <c r="D14" s="347">
        <v>1425</v>
      </c>
      <c r="E14" s="347">
        <v>1554</v>
      </c>
      <c r="F14" s="345">
        <v>1699</v>
      </c>
      <c r="G14" s="345">
        <v>1824</v>
      </c>
      <c r="H14" s="345">
        <v>1980</v>
      </c>
      <c r="I14" s="345">
        <v>2122</v>
      </c>
      <c r="J14" s="345">
        <v>2314</v>
      </c>
      <c r="K14" s="345">
        <v>2449</v>
      </c>
    </row>
    <row r="15" spans="1:22" x14ac:dyDescent="0.2">
      <c r="A15" s="377" t="s">
        <v>192</v>
      </c>
      <c r="B15" s="347">
        <v>1041</v>
      </c>
      <c r="C15" s="347">
        <v>1127</v>
      </c>
      <c r="D15" s="347">
        <v>1256</v>
      </c>
      <c r="E15" s="347">
        <v>1341</v>
      </c>
      <c r="F15" s="345">
        <v>1467</v>
      </c>
      <c r="G15" s="345">
        <v>1650</v>
      </c>
      <c r="H15" s="345">
        <v>1825</v>
      </c>
      <c r="I15" s="345">
        <v>2058</v>
      </c>
      <c r="J15" s="345">
        <v>2214</v>
      </c>
      <c r="K15" s="345">
        <v>2401</v>
      </c>
    </row>
    <row r="16" spans="1:22" x14ac:dyDescent="0.2">
      <c r="A16" s="377" t="s">
        <v>193</v>
      </c>
      <c r="B16" s="347">
        <v>2905</v>
      </c>
      <c r="C16" s="347">
        <v>3269</v>
      </c>
      <c r="D16" s="347">
        <v>3789</v>
      </c>
      <c r="E16" s="347">
        <v>4358</v>
      </c>
      <c r="F16" s="345">
        <v>4783</v>
      </c>
      <c r="G16" s="345">
        <v>5291</v>
      </c>
      <c r="H16" s="345">
        <v>5808</v>
      </c>
      <c r="I16" s="345">
        <v>6397</v>
      </c>
      <c r="J16" s="345">
        <v>7069</v>
      </c>
      <c r="K16" s="345">
        <v>7853</v>
      </c>
    </row>
    <row r="17" spans="1:11" x14ac:dyDescent="0.2">
      <c r="A17" s="377" t="s">
        <v>194</v>
      </c>
      <c r="B17" s="347">
        <v>3053</v>
      </c>
      <c r="C17" s="347">
        <v>3108</v>
      </c>
      <c r="D17" s="347">
        <v>3143</v>
      </c>
      <c r="E17" s="347">
        <v>3240</v>
      </c>
      <c r="F17" s="345">
        <v>3299</v>
      </c>
      <c r="G17" s="345">
        <v>3348</v>
      </c>
      <c r="H17" s="345">
        <v>3398</v>
      </c>
      <c r="I17" s="345">
        <v>3428</v>
      </c>
      <c r="J17" s="345">
        <v>3459</v>
      </c>
      <c r="K17" s="345">
        <v>3470</v>
      </c>
    </row>
    <row r="18" spans="1:11" ht="13.5" thickBot="1" x14ac:dyDescent="0.25">
      <c r="A18" s="378" t="s">
        <v>195</v>
      </c>
      <c r="B18" s="379">
        <v>725</v>
      </c>
      <c r="C18" s="379">
        <v>782</v>
      </c>
      <c r="D18" s="379">
        <v>917</v>
      </c>
      <c r="E18" s="379">
        <v>934</v>
      </c>
      <c r="F18" s="380">
        <v>1008</v>
      </c>
      <c r="G18" s="380">
        <v>1084</v>
      </c>
      <c r="H18" s="380">
        <v>1199</v>
      </c>
      <c r="I18" s="380">
        <v>1348</v>
      </c>
      <c r="J18" s="380">
        <v>1493</v>
      </c>
      <c r="K18" s="380">
        <v>1650</v>
      </c>
    </row>
    <row r="19" spans="1:11" x14ac:dyDescent="0.2">
      <c r="A19" s="311"/>
      <c r="B19" s="442"/>
      <c r="C19" s="442"/>
      <c r="D19" s="442"/>
      <c r="E19" s="442"/>
      <c r="F19" s="442"/>
      <c r="G19" s="442"/>
      <c r="H19" s="442"/>
      <c r="I19" s="442"/>
      <c r="J19" s="442"/>
      <c r="K19" s="442"/>
    </row>
    <row r="20" spans="1:11" x14ac:dyDescent="0.2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</row>
    <row r="21" spans="1:11" x14ac:dyDescent="0.2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</row>
    <row r="26" spans="1:11" x14ac:dyDescent="0.2">
      <c r="A26" s="311"/>
      <c r="B26" s="311"/>
      <c r="C26" s="311"/>
      <c r="D26" s="443"/>
      <c r="E26" s="311"/>
      <c r="F26" s="311"/>
      <c r="G26" s="311"/>
      <c r="H26" s="311"/>
      <c r="I26" s="311"/>
      <c r="J26" s="311"/>
      <c r="K26" s="311"/>
    </row>
    <row r="27" spans="1:11" x14ac:dyDescent="0.2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31" spans="1:11" x14ac:dyDescent="0.2">
      <c r="E31" s="444"/>
    </row>
    <row r="32" spans="1:11" x14ac:dyDescent="0.2">
      <c r="D32" s="444"/>
    </row>
    <row r="33" spans="1:6" x14ac:dyDescent="0.2">
      <c r="D33" s="444"/>
    </row>
    <row r="47" spans="1:6" x14ac:dyDescent="0.2">
      <c r="A47" s="311" t="s">
        <v>295</v>
      </c>
      <c r="B47" s="311"/>
      <c r="C47" s="311"/>
      <c r="D47" s="311"/>
      <c r="E47" s="311"/>
      <c r="F47" s="311"/>
    </row>
    <row r="48" spans="1:6" x14ac:dyDescent="0.2">
      <c r="A48" s="294" t="s">
        <v>296</v>
      </c>
    </row>
    <row r="49" spans="1:1" x14ac:dyDescent="0.2">
      <c r="A49" s="294" t="s">
        <v>297</v>
      </c>
    </row>
  </sheetData>
  <mergeCells count="2">
    <mergeCell ref="A3:K3"/>
    <mergeCell ref="A1:I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>
    <pageSetUpPr fitToPage="1"/>
  </sheetPr>
  <dimension ref="A1:J57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7" width="16.7109375" style="294" customWidth="1"/>
    <col min="8" max="16384" width="11.42578125" style="294"/>
  </cols>
  <sheetData>
    <row r="1" spans="1:10" s="19" customFormat="1" ht="18" x14ac:dyDescent="0.25">
      <c r="A1" s="520" t="s">
        <v>241</v>
      </c>
      <c r="B1" s="520"/>
      <c r="C1" s="520"/>
      <c r="D1" s="520"/>
      <c r="E1" s="520"/>
      <c r="F1" s="520"/>
      <c r="G1" s="520"/>
    </row>
    <row r="3" spans="1:10" s="28" customFormat="1" ht="15" x14ac:dyDescent="0.25">
      <c r="A3" s="476" t="s">
        <v>370</v>
      </c>
      <c r="B3" s="476"/>
      <c r="C3" s="476"/>
      <c r="D3" s="476"/>
      <c r="E3" s="476"/>
      <c r="F3" s="476"/>
      <c r="G3" s="476"/>
      <c r="H3" s="178"/>
      <c r="I3" s="178"/>
      <c r="J3" s="178"/>
    </row>
    <row r="4" spans="1:10" s="24" customFormat="1" ht="15" x14ac:dyDescent="0.25">
      <c r="A4" s="476" t="s">
        <v>293</v>
      </c>
      <c r="B4" s="476"/>
      <c r="C4" s="476"/>
      <c r="D4" s="476"/>
      <c r="E4" s="476"/>
      <c r="F4" s="476"/>
      <c r="G4" s="476"/>
    </row>
    <row r="5" spans="1:10" ht="13.5" thickBot="1" x14ac:dyDescent="0.25">
      <c r="A5" s="438"/>
      <c r="B5" s="438"/>
      <c r="C5" s="438"/>
      <c r="D5" s="438"/>
      <c r="E5" s="438"/>
      <c r="F5" s="438"/>
      <c r="G5" s="438"/>
    </row>
    <row r="6" spans="1:10" ht="22.5" customHeight="1" x14ac:dyDescent="0.2">
      <c r="A6" s="445"/>
      <c r="B6" s="529" t="s">
        <v>158</v>
      </c>
      <c r="C6" s="530"/>
      <c r="D6" s="530"/>
      <c r="E6" s="530"/>
      <c r="F6" s="533" t="s">
        <v>96</v>
      </c>
      <c r="G6" s="535" t="s">
        <v>186</v>
      </c>
    </row>
    <row r="7" spans="1:10" ht="21.75" customHeight="1" x14ac:dyDescent="0.2">
      <c r="A7" s="446" t="s">
        <v>7</v>
      </c>
      <c r="B7" s="527" t="s">
        <v>163</v>
      </c>
      <c r="C7" s="528"/>
      <c r="D7" s="447" t="s">
        <v>250</v>
      </c>
      <c r="E7" s="531" t="s">
        <v>12</v>
      </c>
      <c r="F7" s="534"/>
      <c r="G7" s="536"/>
      <c r="H7" s="311"/>
    </row>
    <row r="8" spans="1:10" ht="21.75" customHeight="1" thickBot="1" x14ac:dyDescent="0.25">
      <c r="A8" s="448"/>
      <c r="B8" s="449" t="s">
        <v>97</v>
      </c>
      <c r="C8" s="449" t="s">
        <v>98</v>
      </c>
      <c r="D8" s="450" t="s">
        <v>251</v>
      </c>
      <c r="E8" s="532"/>
      <c r="F8" s="532"/>
      <c r="G8" s="537"/>
      <c r="H8" s="311"/>
    </row>
    <row r="9" spans="1:10" ht="16.5" customHeight="1" x14ac:dyDescent="0.2">
      <c r="A9" s="451">
        <v>2003</v>
      </c>
      <c r="B9" s="347">
        <v>646</v>
      </c>
      <c r="C9" s="347">
        <v>18101</v>
      </c>
      <c r="D9" s="347">
        <v>312</v>
      </c>
      <c r="E9" s="347">
        <v>19060</v>
      </c>
      <c r="F9" s="347">
        <v>766</v>
      </c>
      <c r="G9" s="345">
        <v>581</v>
      </c>
      <c r="H9" s="311"/>
    </row>
    <row r="10" spans="1:10" ht="16.5" customHeight="1" x14ac:dyDescent="0.2">
      <c r="A10" s="451">
        <v>2004</v>
      </c>
      <c r="B10" s="347">
        <v>570</v>
      </c>
      <c r="C10" s="347">
        <v>18941</v>
      </c>
      <c r="D10" s="347">
        <v>370</v>
      </c>
      <c r="E10" s="347">
        <v>19881</v>
      </c>
      <c r="F10" s="347">
        <v>769</v>
      </c>
      <c r="G10" s="345">
        <v>620</v>
      </c>
      <c r="H10" s="311"/>
    </row>
    <row r="11" spans="1:10" ht="16.5" customHeight="1" x14ac:dyDescent="0.2">
      <c r="A11" s="451">
        <v>2005</v>
      </c>
      <c r="B11" s="347">
        <v>301</v>
      </c>
      <c r="C11" s="347">
        <v>16153</v>
      </c>
      <c r="D11" s="347">
        <v>275</v>
      </c>
      <c r="E11" s="347">
        <v>16729</v>
      </c>
      <c r="F11" s="347">
        <v>800</v>
      </c>
      <c r="G11" s="345">
        <v>381</v>
      </c>
      <c r="H11" s="311"/>
    </row>
    <row r="12" spans="1:10" ht="16.5" customHeight="1" x14ac:dyDescent="0.2">
      <c r="A12" s="451">
        <v>2006</v>
      </c>
      <c r="B12" s="347">
        <v>281</v>
      </c>
      <c r="C12" s="347">
        <v>15946</v>
      </c>
      <c r="D12" s="347">
        <v>378</v>
      </c>
      <c r="E12" s="347">
        <v>16605</v>
      </c>
      <c r="F12" s="347">
        <v>570</v>
      </c>
      <c r="G12" s="345">
        <v>361</v>
      </c>
      <c r="H12" s="311"/>
    </row>
    <row r="13" spans="1:10" ht="16.5" customHeight="1" x14ac:dyDescent="0.2">
      <c r="A13" s="451">
        <v>2007</v>
      </c>
      <c r="B13" s="347">
        <v>211</v>
      </c>
      <c r="C13" s="347">
        <v>16565</v>
      </c>
      <c r="D13" s="347">
        <v>465</v>
      </c>
      <c r="E13" s="347">
        <v>17241</v>
      </c>
      <c r="F13" s="347">
        <v>525</v>
      </c>
      <c r="G13" s="345">
        <v>385</v>
      </c>
      <c r="H13" s="311"/>
    </row>
    <row r="14" spans="1:10" ht="16.5" customHeight="1" x14ac:dyDescent="0.2">
      <c r="A14" s="451">
        <v>2008</v>
      </c>
      <c r="B14" s="347">
        <v>178</v>
      </c>
      <c r="C14" s="347">
        <v>15291</v>
      </c>
      <c r="D14" s="347">
        <v>330</v>
      </c>
      <c r="E14" s="347">
        <v>15799</v>
      </c>
      <c r="F14" s="347">
        <v>525</v>
      </c>
      <c r="G14" s="345">
        <v>463</v>
      </c>
      <c r="H14" s="311"/>
    </row>
    <row r="15" spans="1:10" ht="16.5" customHeight="1" x14ac:dyDescent="0.2">
      <c r="A15" s="451">
        <v>2009</v>
      </c>
      <c r="B15" s="347">
        <v>153</v>
      </c>
      <c r="C15" s="347">
        <v>11402</v>
      </c>
      <c r="D15" s="347">
        <v>229</v>
      </c>
      <c r="E15" s="347">
        <v>11784</v>
      </c>
      <c r="F15" s="347">
        <v>603</v>
      </c>
      <c r="G15" s="345">
        <v>384</v>
      </c>
      <c r="H15" s="311"/>
    </row>
    <row r="16" spans="1:10" ht="16.5" customHeight="1" x14ac:dyDescent="0.2">
      <c r="A16" s="451">
        <v>2010</v>
      </c>
      <c r="B16" s="347">
        <v>121</v>
      </c>
      <c r="C16" s="347">
        <v>10217</v>
      </c>
      <c r="D16" s="347">
        <v>210</v>
      </c>
      <c r="E16" s="347">
        <v>10548</v>
      </c>
      <c r="F16" s="347">
        <v>463</v>
      </c>
      <c r="G16" s="345">
        <v>336</v>
      </c>
      <c r="H16" s="311"/>
    </row>
    <row r="17" spans="1:8" ht="16.5" customHeight="1" x14ac:dyDescent="0.2">
      <c r="A17" s="451">
        <v>2011</v>
      </c>
      <c r="B17" s="347">
        <v>91</v>
      </c>
      <c r="C17" s="347">
        <v>9759</v>
      </c>
      <c r="D17" s="347">
        <v>152</v>
      </c>
      <c r="E17" s="347">
        <v>10002</v>
      </c>
      <c r="F17" s="347">
        <v>366</v>
      </c>
      <c r="G17" s="345">
        <v>362</v>
      </c>
      <c r="H17" s="311"/>
    </row>
    <row r="18" spans="1:8" ht="16.5" customHeight="1" x14ac:dyDescent="0.2">
      <c r="A18" s="451">
        <v>2012</v>
      </c>
      <c r="B18" s="347">
        <v>71</v>
      </c>
      <c r="C18" s="347">
        <v>8475</v>
      </c>
      <c r="D18" s="347">
        <v>109</v>
      </c>
      <c r="E18" s="347">
        <v>8655</v>
      </c>
      <c r="F18" s="347">
        <v>315</v>
      </c>
      <c r="G18" s="345">
        <v>380</v>
      </c>
      <c r="H18" s="311"/>
    </row>
    <row r="19" spans="1:8" ht="16.5" customHeight="1" x14ac:dyDescent="0.2">
      <c r="A19" s="451">
        <v>2013</v>
      </c>
      <c r="B19" s="347">
        <v>55</v>
      </c>
      <c r="C19" s="347">
        <v>8629</v>
      </c>
      <c r="D19" s="347">
        <v>175</v>
      </c>
      <c r="E19" s="347">
        <v>8859</v>
      </c>
      <c r="F19" s="347">
        <v>287</v>
      </c>
      <c r="G19" s="345">
        <v>361</v>
      </c>
      <c r="H19" s="311"/>
    </row>
    <row r="20" spans="1:8" ht="16.5" customHeight="1" x14ac:dyDescent="0.2">
      <c r="A20" s="451">
        <v>2014</v>
      </c>
      <c r="B20" s="347">
        <v>73</v>
      </c>
      <c r="C20" s="347">
        <v>9698</v>
      </c>
      <c r="D20" s="347">
        <v>233</v>
      </c>
      <c r="E20" s="347">
        <v>10004</v>
      </c>
      <c r="F20" s="347">
        <v>248</v>
      </c>
      <c r="G20" s="410">
        <v>360</v>
      </c>
      <c r="H20" s="311"/>
    </row>
    <row r="21" spans="1:8" ht="16.5" customHeight="1" x14ac:dyDescent="0.2">
      <c r="A21" s="451">
        <v>2015</v>
      </c>
      <c r="B21" s="347">
        <v>59</v>
      </c>
      <c r="C21" s="347">
        <v>10134</v>
      </c>
      <c r="D21" s="347">
        <v>394</v>
      </c>
      <c r="E21" s="347">
        <v>10587</v>
      </c>
      <c r="F21" s="347">
        <v>257</v>
      </c>
      <c r="G21" s="410">
        <v>305</v>
      </c>
      <c r="H21" s="311"/>
    </row>
    <row r="22" spans="1:8" ht="16.5" customHeight="1" x14ac:dyDescent="0.2">
      <c r="A22" s="451">
        <v>2016</v>
      </c>
      <c r="B22" s="347">
        <v>31</v>
      </c>
      <c r="C22" s="347">
        <v>10906</v>
      </c>
      <c r="D22" s="345">
        <v>512</v>
      </c>
      <c r="E22" s="347">
        <v>11449</v>
      </c>
      <c r="F22" s="452">
        <v>209</v>
      </c>
      <c r="G22" s="410">
        <v>302</v>
      </c>
      <c r="H22" s="311"/>
    </row>
    <row r="23" spans="1:8" ht="16.5" customHeight="1" thickBot="1" x14ac:dyDescent="0.25">
      <c r="A23" s="453">
        <v>2017</v>
      </c>
      <c r="B23" s="379">
        <v>32</v>
      </c>
      <c r="C23" s="379">
        <v>11743</v>
      </c>
      <c r="D23" s="379">
        <v>682</v>
      </c>
      <c r="E23" s="379">
        <f>B23+C23+D23</f>
        <v>12457</v>
      </c>
      <c r="F23" s="379">
        <v>231</v>
      </c>
      <c r="G23" s="380">
        <v>301</v>
      </c>
      <c r="H23" s="311"/>
    </row>
    <row r="24" spans="1:8" x14ac:dyDescent="0.2">
      <c r="A24" s="311"/>
      <c r="B24" s="311"/>
      <c r="C24" s="311"/>
      <c r="D24" s="311"/>
      <c r="E24" s="311"/>
      <c r="F24" s="311"/>
      <c r="G24" s="311"/>
      <c r="H24" s="311"/>
    </row>
    <row r="25" spans="1:8" x14ac:dyDescent="0.2">
      <c r="A25" s="311" t="s">
        <v>488</v>
      </c>
      <c r="H25" s="311"/>
    </row>
    <row r="26" spans="1:8" x14ac:dyDescent="0.2">
      <c r="H26" s="311"/>
    </row>
    <row r="27" spans="1:8" x14ac:dyDescent="0.2">
      <c r="H27" s="311"/>
    </row>
    <row r="28" spans="1:8" x14ac:dyDescent="0.2">
      <c r="H28" s="311"/>
    </row>
    <row r="29" spans="1:8" x14ac:dyDescent="0.2">
      <c r="H29" s="311"/>
    </row>
    <row r="30" spans="1:8" x14ac:dyDescent="0.2">
      <c r="B30" s="454"/>
    </row>
    <row r="55" spans="1:7" x14ac:dyDescent="0.2">
      <c r="A55" s="311" t="s">
        <v>295</v>
      </c>
      <c r="B55" s="311"/>
      <c r="C55" s="311"/>
      <c r="D55" s="311"/>
      <c r="E55" s="311"/>
      <c r="F55" s="311"/>
      <c r="G55" s="311"/>
    </row>
    <row r="56" spans="1:7" x14ac:dyDescent="0.2">
      <c r="A56" s="294" t="s">
        <v>467</v>
      </c>
    </row>
    <row r="57" spans="1:7" x14ac:dyDescent="0.2">
      <c r="A57" s="294" t="s">
        <v>468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38"/>
  <sheetViews>
    <sheetView showGridLines="0" tabSelected="1" view="pageBreakPreview" zoomScale="115" zoomScaleNormal="75" zoomScaleSheetLayoutView="115" workbookViewId="0">
      <selection activeCell="G69" sqref="G69"/>
    </sheetView>
  </sheetViews>
  <sheetFormatPr baseColWidth="10" defaultColWidth="11.42578125" defaultRowHeight="12.75" x14ac:dyDescent="0.2"/>
  <cols>
    <col min="1" max="1" width="15.7109375" style="294" customWidth="1"/>
    <col min="2" max="2" width="26" style="294" customWidth="1"/>
    <col min="3" max="3" width="26.140625" style="294" customWidth="1"/>
    <col min="4" max="4" width="26.7109375" style="294" customWidth="1"/>
    <col min="5" max="5" width="27.140625" style="294" customWidth="1"/>
    <col min="6" max="6" width="25.28515625" style="294" customWidth="1"/>
    <col min="7" max="7" width="27.42578125" style="294" customWidth="1"/>
    <col min="8" max="16384" width="11.42578125" style="294"/>
  </cols>
  <sheetData>
    <row r="1" spans="1:10" s="19" customFormat="1" ht="18" x14ac:dyDescent="0.25">
      <c r="A1" s="520" t="s">
        <v>241</v>
      </c>
      <c r="B1" s="520"/>
      <c r="C1" s="520"/>
      <c r="D1" s="520"/>
      <c r="E1" s="520"/>
      <c r="F1" s="520"/>
      <c r="G1" s="520"/>
    </row>
    <row r="3" spans="1:10" s="28" customFormat="1" ht="15" x14ac:dyDescent="0.25">
      <c r="A3" s="476" t="s">
        <v>371</v>
      </c>
      <c r="B3" s="476"/>
      <c r="C3" s="476"/>
      <c r="D3" s="476"/>
      <c r="E3" s="476"/>
      <c r="F3" s="476"/>
      <c r="G3" s="476"/>
      <c r="H3" s="178"/>
      <c r="I3" s="178"/>
      <c r="J3" s="178"/>
    </row>
    <row r="4" spans="1:10" s="24" customFormat="1" ht="15" customHeight="1" x14ac:dyDescent="0.25">
      <c r="A4" s="539" t="s">
        <v>294</v>
      </c>
      <c r="B4" s="539"/>
      <c r="C4" s="539"/>
      <c r="D4" s="539"/>
      <c r="E4" s="539"/>
      <c r="F4" s="539"/>
      <c r="G4" s="539"/>
      <c r="H4" s="26"/>
    </row>
    <row r="5" spans="1:10" ht="13.5" thickBot="1" x14ac:dyDescent="0.25">
      <c r="A5" s="438"/>
      <c r="B5" s="438"/>
      <c r="C5" s="438"/>
      <c r="D5" s="438"/>
      <c r="E5" s="438"/>
      <c r="F5" s="438"/>
      <c r="G5" s="438"/>
      <c r="H5" s="311"/>
    </row>
    <row r="6" spans="1:10" ht="33" customHeight="1" x14ac:dyDescent="0.2">
      <c r="A6" s="542" t="s">
        <v>7</v>
      </c>
      <c r="B6" s="545" t="s">
        <v>158</v>
      </c>
      <c r="C6" s="542"/>
      <c r="D6" s="545" t="s">
        <v>96</v>
      </c>
      <c r="E6" s="542"/>
      <c r="F6" s="545" t="s">
        <v>186</v>
      </c>
      <c r="G6" s="548"/>
      <c r="H6" s="311"/>
    </row>
    <row r="7" spans="1:10" ht="25.5" customHeight="1" x14ac:dyDescent="0.2">
      <c r="A7" s="543"/>
      <c r="B7" s="546"/>
      <c r="C7" s="547"/>
      <c r="D7" s="546"/>
      <c r="E7" s="547"/>
      <c r="F7" s="540" t="s">
        <v>252</v>
      </c>
      <c r="G7" s="541"/>
      <c r="H7" s="311"/>
    </row>
    <row r="8" spans="1:10" ht="25.5" customHeight="1" thickBot="1" x14ac:dyDescent="0.25">
      <c r="A8" s="544"/>
      <c r="B8" s="449" t="s">
        <v>99</v>
      </c>
      <c r="C8" s="449" t="s">
        <v>100</v>
      </c>
      <c r="D8" s="449" t="s">
        <v>99</v>
      </c>
      <c r="E8" s="449" t="s">
        <v>100</v>
      </c>
      <c r="F8" s="449" t="s">
        <v>99</v>
      </c>
      <c r="G8" s="455" t="s">
        <v>100</v>
      </c>
      <c r="H8" s="311"/>
    </row>
    <row r="9" spans="1:10" ht="16.5" customHeight="1" x14ac:dyDescent="0.2">
      <c r="A9" s="451">
        <v>2003</v>
      </c>
      <c r="B9" s="347">
        <v>943653</v>
      </c>
      <c r="C9" s="347">
        <v>58442502</v>
      </c>
      <c r="D9" s="347">
        <v>281168</v>
      </c>
      <c r="E9" s="347">
        <v>3634900</v>
      </c>
      <c r="F9" s="347">
        <v>50454</v>
      </c>
      <c r="G9" s="345">
        <v>5541829</v>
      </c>
      <c r="H9" s="311"/>
    </row>
    <row r="10" spans="1:10" ht="16.5" customHeight="1" x14ac:dyDescent="0.2">
      <c r="A10" s="451">
        <v>2004</v>
      </c>
      <c r="B10" s="347">
        <v>966598</v>
      </c>
      <c r="C10" s="347">
        <v>60230020</v>
      </c>
      <c r="D10" s="347">
        <v>280580</v>
      </c>
      <c r="E10" s="347">
        <v>3592767</v>
      </c>
      <c r="F10" s="347">
        <v>51073</v>
      </c>
      <c r="G10" s="345">
        <v>5714204</v>
      </c>
      <c r="H10" s="311"/>
    </row>
    <row r="11" spans="1:10" ht="16.5" customHeight="1" x14ac:dyDescent="0.2">
      <c r="A11" s="451">
        <v>2005</v>
      </c>
      <c r="B11" s="347">
        <v>980807</v>
      </c>
      <c r="C11" s="347">
        <v>61202356.799999997</v>
      </c>
      <c r="D11" s="347">
        <v>280817</v>
      </c>
      <c r="E11" s="347">
        <v>3632899.5631334465</v>
      </c>
      <c r="F11" s="347">
        <v>51373</v>
      </c>
      <c r="G11" s="345">
        <v>5753776</v>
      </c>
      <c r="H11" s="311"/>
    </row>
    <row r="12" spans="1:10" ht="16.5" customHeight="1" x14ac:dyDescent="0.2">
      <c r="A12" s="451">
        <v>2006</v>
      </c>
      <c r="B12" s="347">
        <v>1000222</v>
      </c>
      <c r="C12" s="347">
        <v>62913963.799999997</v>
      </c>
      <c r="D12" s="347">
        <v>281336</v>
      </c>
      <c r="E12" s="347">
        <v>3639613.8107511699</v>
      </c>
      <c r="F12" s="347">
        <v>51684</v>
      </c>
      <c r="G12" s="345">
        <v>5788608</v>
      </c>
      <c r="H12" s="311"/>
    </row>
    <row r="13" spans="1:10" ht="16.5" customHeight="1" x14ac:dyDescent="0.2">
      <c r="A13" s="451">
        <v>2007</v>
      </c>
      <c r="B13" s="347">
        <v>1016043</v>
      </c>
      <c r="C13" s="347">
        <v>64027918</v>
      </c>
      <c r="D13" s="347">
        <v>281471</v>
      </c>
      <c r="E13" s="347">
        <v>3589729</v>
      </c>
      <c r="F13" s="347">
        <v>52047</v>
      </c>
      <c r="G13" s="345">
        <v>5988312</v>
      </c>
      <c r="H13" s="311"/>
    </row>
    <row r="14" spans="1:10" ht="16.5" customHeight="1" x14ac:dyDescent="0.2">
      <c r="A14" s="451">
        <v>2008</v>
      </c>
      <c r="B14" s="347">
        <v>1030440</v>
      </c>
      <c r="C14" s="347">
        <v>65466311</v>
      </c>
      <c r="D14" s="347">
        <v>282210</v>
      </c>
      <c r="E14" s="347">
        <v>3600965</v>
      </c>
      <c r="F14" s="347">
        <v>52274</v>
      </c>
      <c r="G14" s="345">
        <v>5727512</v>
      </c>
      <c r="H14" s="311"/>
    </row>
    <row r="15" spans="1:10" ht="16.5" customHeight="1" x14ac:dyDescent="0.2">
      <c r="A15" s="451">
        <v>2009</v>
      </c>
      <c r="B15" s="347">
        <v>1038726</v>
      </c>
      <c r="C15" s="347">
        <v>66977545</v>
      </c>
      <c r="D15" s="347">
        <v>281873</v>
      </c>
      <c r="E15" s="347">
        <v>3589056</v>
      </c>
      <c r="F15" s="347">
        <v>52042</v>
      </c>
      <c r="G15" s="345">
        <v>5834690</v>
      </c>
      <c r="H15" s="311"/>
    </row>
    <row r="16" spans="1:10" ht="16.5" customHeight="1" x14ac:dyDescent="0.2">
      <c r="A16" s="451">
        <v>2010</v>
      </c>
      <c r="B16" s="347">
        <v>1049950</v>
      </c>
      <c r="C16" s="347">
        <v>67913256</v>
      </c>
      <c r="D16" s="347">
        <v>280515</v>
      </c>
      <c r="E16" s="347">
        <v>3564803</v>
      </c>
      <c r="F16" s="347">
        <v>52178</v>
      </c>
      <c r="G16" s="345">
        <v>5929351</v>
      </c>
      <c r="H16" s="311"/>
    </row>
    <row r="17" spans="1:8" ht="16.5" customHeight="1" x14ac:dyDescent="0.2">
      <c r="A17" s="451">
        <v>2011</v>
      </c>
      <c r="B17" s="347">
        <v>1058414</v>
      </c>
      <c r="C17" s="347">
        <v>68448849</v>
      </c>
      <c r="D17" s="347">
        <v>279105</v>
      </c>
      <c r="E17" s="347">
        <v>3538303</v>
      </c>
      <c r="F17" s="347">
        <v>52301</v>
      </c>
      <c r="G17" s="345">
        <v>6056073</v>
      </c>
      <c r="H17" s="311"/>
    </row>
    <row r="18" spans="1:8" ht="16.5" customHeight="1" x14ac:dyDescent="0.2">
      <c r="A18" s="451">
        <v>2012</v>
      </c>
      <c r="B18" s="347">
        <v>1065508</v>
      </c>
      <c r="C18" s="347">
        <v>69368047</v>
      </c>
      <c r="D18" s="347">
        <v>279416</v>
      </c>
      <c r="E18" s="347">
        <v>3542932</v>
      </c>
      <c r="F18" s="347">
        <v>52501</v>
      </c>
      <c r="G18" s="345">
        <v>6161237</v>
      </c>
      <c r="H18" s="311"/>
    </row>
    <row r="19" spans="1:8" ht="16.5" customHeight="1" x14ac:dyDescent="0.2">
      <c r="A19" s="451">
        <v>2013</v>
      </c>
      <c r="B19" s="347">
        <v>1072372</v>
      </c>
      <c r="C19" s="347">
        <v>70265302</v>
      </c>
      <c r="D19" s="347">
        <v>279766</v>
      </c>
      <c r="E19" s="347">
        <v>3546668</v>
      </c>
      <c r="F19" s="347">
        <v>52693</v>
      </c>
      <c r="G19" s="345">
        <v>6268242</v>
      </c>
      <c r="H19" s="311"/>
    </row>
    <row r="20" spans="1:8" ht="16.5" customHeight="1" x14ac:dyDescent="0.2">
      <c r="A20" s="451">
        <v>2014</v>
      </c>
      <c r="B20" s="347">
        <v>1080176</v>
      </c>
      <c r="C20" s="347">
        <v>71306259</v>
      </c>
      <c r="D20" s="347">
        <v>280127</v>
      </c>
      <c r="E20" s="347">
        <v>3550003</v>
      </c>
      <c r="F20" s="347">
        <v>52915</v>
      </c>
      <c r="G20" s="345">
        <v>6372447</v>
      </c>
      <c r="H20" s="311"/>
    </row>
    <row r="21" spans="1:8" ht="16.5" customHeight="1" x14ac:dyDescent="0.2">
      <c r="A21" s="451">
        <v>2015</v>
      </c>
      <c r="B21" s="347">
        <v>1089016</v>
      </c>
      <c r="C21" s="347">
        <v>72461556</v>
      </c>
      <c r="D21" s="347">
        <v>280367</v>
      </c>
      <c r="E21" s="347">
        <v>3551840</v>
      </c>
      <c r="F21" s="347">
        <v>53092</v>
      </c>
      <c r="G21" s="345">
        <v>6467950</v>
      </c>
      <c r="H21" s="311"/>
    </row>
    <row r="22" spans="1:8" ht="16.5" customHeight="1" x14ac:dyDescent="0.2">
      <c r="A22" s="451">
        <v>2016</v>
      </c>
      <c r="B22" s="347">
        <v>1099166</v>
      </c>
      <c r="C22" s="347">
        <v>72737264</v>
      </c>
      <c r="D22" s="347">
        <v>280546</v>
      </c>
      <c r="E22" s="347">
        <v>3552665</v>
      </c>
      <c r="F22" s="347">
        <v>53282</v>
      </c>
      <c r="G22" s="345">
        <v>6566086</v>
      </c>
      <c r="H22" s="311"/>
    </row>
    <row r="23" spans="1:8" ht="16.5" customHeight="1" thickBot="1" x14ac:dyDescent="0.25">
      <c r="A23" s="453">
        <v>2017</v>
      </c>
      <c r="B23" s="379">
        <v>1109662</v>
      </c>
      <c r="C23" s="379">
        <v>74022027</v>
      </c>
      <c r="D23" s="379">
        <v>280611</v>
      </c>
      <c r="E23" s="379">
        <v>3503537</v>
      </c>
      <c r="F23" s="379">
        <v>53460</v>
      </c>
      <c r="G23" s="380">
        <v>6578498</v>
      </c>
      <c r="H23" s="311"/>
    </row>
    <row r="24" spans="1:8" ht="21.75" customHeight="1" x14ac:dyDescent="0.2">
      <c r="A24" s="549" t="s">
        <v>295</v>
      </c>
      <c r="B24" s="549"/>
      <c r="C24" s="549"/>
      <c r="D24" s="549"/>
      <c r="E24" s="549"/>
      <c r="F24" s="549"/>
      <c r="G24" s="549"/>
      <c r="H24" s="311"/>
    </row>
    <row r="25" spans="1:8" x14ac:dyDescent="0.2">
      <c r="A25" s="538" t="s">
        <v>296</v>
      </c>
      <c r="B25" s="538"/>
      <c r="C25" s="538"/>
      <c r="D25" s="538"/>
      <c r="E25" s="538"/>
      <c r="F25" s="538"/>
      <c r="G25" s="538"/>
      <c r="H25" s="311"/>
    </row>
    <row r="26" spans="1:8" x14ac:dyDescent="0.2">
      <c r="A26" s="538" t="s">
        <v>297</v>
      </c>
      <c r="B26" s="538"/>
      <c r="C26" s="538"/>
      <c r="D26" s="538"/>
      <c r="E26" s="538"/>
      <c r="F26" s="538"/>
      <c r="G26" s="538"/>
      <c r="H26" s="311"/>
    </row>
    <row r="27" spans="1:8" x14ac:dyDescent="0.2">
      <c r="H27" s="311"/>
    </row>
    <row r="28" spans="1:8" x14ac:dyDescent="0.2">
      <c r="H28" s="311"/>
    </row>
    <row r="29" spans="1:8" x14ac:dyDescent="0.2">
      <c r="H29" s="311"/>
    </row>
    <row r="37" spans="2:4" x14ac:dyDescent="0.2">
      <c r="B37" s="444"/>
    </row>
    <row r="38" spans="2:4" x14ac:dyDescent="0.2">
      <c r="B38" s="444"/>
      <c r="D38" s="444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/>
  <dimension ref="B1:J23"/>
  <sheetViews>
    <sheetView showGridLines="0" tabSelected="1" view="pageBreakPreview" topLeftCell="A4" zoomScale="85" zoomScaleNormal="75" zoomScaleSheetLayoutView="85" workbookViewId="0">
      <selection activeCell="G69" sqref="G69"/>
    </sheetView>
  </sheetViews>
  <sheetFormatPr baseColWidth="10" defaultColWidth="11.42578125" defaultRowHeight="12.75" x14ac:dyDescent="0.2"/>
  <cols>
    <col min="1" max="1" width="19.5703125" style="1" customWidth="1"/>
    <col min="2" max="2" width="14.7109375" style="1" customWidth="1"/>
    <col min="3" max="6" width="18.7109375" style="1" customWidth="1"/>
    <col min="7" max="8" width="11.42578125" style="1"/>
    <col min="9" max="9" width="21" style="1" customWidth="1"/>
    <col min="10" max="16384" width="11.42578125" style="1"/>
  </cols>
  <sheetData>
    <row r="1" spans="2:10" s="19" customFormat="1" ht="18" x14ac:dyDescent="0.25">
      <c r="B1" s="520" t="s">
        <v>241</v>
      </c>
      <c r="C1" s="520"/>
      <c r="D1" s="520"/>
      <c r="E1" s="520"/>
      <c r="F1" s="520"/>
      <c r="G1" s="266"/>
    </row>
    <row r="3" spans="2:10" s="28" customFormat="1" ht="15" customHeight="1" x14ac:dyDescent="0.25">
      <c r="B3" s="554" t="s">
        <v>372</v>
      </c>
      <c r="C3" s="554"/>
      <c r="D3" s="554"/>
      <c r="E3" s="554"/>
      <c r="F3" s="554"/>
      <c r="G3" s="271"/>
      <c r="H3" s="271"/>
      <c r="I3" s="271"/>
      <c r="J3" s="271"/>
    </row>
    <row r="4" spans="2:10" s="28" customFormat="1" ht="15" customHeight="1" x14ac:dyDescent="0.25">
      <c r="B4" s="554" t="s">
        <v>286</v>
      </c>
      <c r="C4" s="554"/>
      <c r="D4" s="554"/>
      <c r="E4" s="554"/>
      <c r="F4" s="554"/>
      <c r="G4" s="271"/>
      <c r="H4" s="271"/>
      <c r="I4" s="271"/>
      <c r="J4" s="271"/>
    </row>
    <row r="5" spans="2:10" s="28" customFormat="1" ht="15" customHeight="1" x14ac:dyDescent="0.25">
      <c r="B5" s="554" t="s">
        <v>495</v>
      </c>
      <c r="C5" s="554"/>
      <c r="D5" s="554"/>
      <c r="E5" s="554"/>
      <c r="F5" s="554"/>
      <c r="G5" s="271"/>
      <c r="H5" s="271"/>
      <c r="I5" s="271"/>
      <c r="J5" s="271"/>
    </row>
    <row r="6" spans="2:10" s="24" customFormat="1" ht="14.25" customHeight="1" thickBot="1" x14ac:dyDescent="0.25">
      <c r="B6" s="73"/>
      <c r="C6" s="73"/>
      <c r="D6" s="73"/>
      <c r="E6" s="73"/>
      <c r="F6" s="73"/>
      <c r="G6" s="26"/>
    </row>
    <row r="7" spans="2:10" s="229" customFormat="1" ht="33" customHeight="1" x14ac:dyDescent="0.2">
      <c r="B7" s="260"/>
      <c r="C7" s="257" t="s">
        <v>175</v>
      </c>
      <c r="D7" s="555" t="s">
        <v>177</v>
      </c>
      <c r="E7" s="556"/>
      <c r="F7" s="556"/>
      <c r="G7" s="256"/>
    </row>
    <row r="8" spans="2:10" s="229" customFormat="1" ht="24" customHeight="1" x14ac:dyDescent="0.2">
      <c r="B8" s="269" t="s">
        <v>7</v>
      </c>
      <c r="C8" s="211" t="s">
        <v>176</v>
      </c>
      <c r="D8" s="550" t="s">
        <v>102</v>
      </c>
      <c r="E8" s="550" t="s">
        <v>103</v>
      </c>
      <c r="F8" s="552" t="s">
        <v>12</v>
      </c>
      <c r="G8" s="256"/>
    </row>
    <row r="9" spans="2:10" s="229" customFormat="1" ht="24" customHeight="1" thickBot="1" x14ac:dyDescent="0.25">
      <c r="B9" s="261"/>
      <c r="C9" s="258" t="s">
        <v>101</v>
      </c>
      <c r="D9" s="551"/>
      <c r="E9" s="551"/>
      <c r="F9" s="553"/>
      <c r="G9" s="256"/>
    </row>
    <row r="10" spans="2:10" ht="21.75" customHeight="1" x14ac:dyDescent="0.2">
      <c r="B10" s="122">
        <v>2007</v>
      </c>
      <c r="C10" s="81">
        <v>338.21</v>
      </c>
      <c r="D10" s="81">
        <v>237.72</v>
      </c>
      <c r="E10" s="81">
        <v>741.31</v>
      </c>
      <c r="F10" s="82">
        <v>979.04</v>
      </c>
      <c r="G10" s="4"/>
    </row>
    <row r="11" spans="2:10" x14ac:dyDescent="0.2">
      <c r="B11" s="122">
        <v>2008</v>
      </c>
      <c r="C11" s="81">
        <v>336.39124900000002</v>
      </c>
      <c r="D11" s="81">
        <v>273.058536</v>
      </c>
      <c r="E11" s="81">
        <v>792.57801600000005</v>
      </c>
      <c r="F11" s="82">
        <v>1065.6365519999999</v>
      </c>
      <c r="G11" s="4"/>
    </row>
    <row r="12" spans="2:10" x14ac:dyDescent="0.2">
      <c r="B12" s="122">
        <v>2009</v>
      </c>
      <c r="C12" s="81">
        <v>328.88712900000002</v>
      </c>
      <c r="D12" s="81">
        <v>310.48659900000001</v>
      </c>
      <c r="E12" s="81">
        <v>793.18334600000003</v>
      </c>
      <c r="F12" s="82">
        <v>1103.6699450000001</v>
      </c>
      <c r="G12" s="4"/>
    </row>
    <row r="13" spans="2:10" x14ac:dyDescent="0.2">
      <c r="B13" s="122">
        <v>2010</v>
      </c>
      <c r="C13" s="81">
        <v>336.86877900000002</v>
      </c>
      <c r="D13" s="81">
        <v>316.37940700000001</v>
      </c>
      <c r="E13" s="81">
        <v>789.94564000000003</v>
      </c>
      <c r="F13" s="82">
        <v>1106.325047</v>
      </c>
      <c r="G13" s="4"/>
    </row>
    <row r="14" spans="2:10" x14ac:dyDescent="0.2">
      <c r="B14" s="75">
        <v>2011</v>
      </c>
      <c r="C14" s="81">
        <v>348.63881500000002</v>
      </c>
      <c r="D14" s="81">
        <v>319.58029900000002</v>
      </c>
      <c r="E14" s="81">
        <v>764.40012999999999</v>
      </c>
      <c r="F14" s="82">
        <v>1083.980429</v>
      </c>
      <c r="G14" s="4"/>
    </row>
    <row r="15" spans="2:10" x14ac:dyDescent="0.2">
      <c r="B15" s="122">
        <v>2012</v>
      </c>
      <c r="C15" s="81">
        <v>350.05191300000001</v>
      </c>
      <c r="D15" s="81">
        <v>321.88528600000001</v>
      </c>
      <c r="E15" s="81">
        <v>792.49133500000005</v>
      </c>
      <c r="F15" s="82">
        <v>1114.3766209999999</v>
      </c>
      <c r="G15" s="3"/>
    </row>
    <row r="16" spans="2:10" x14ac:dyDescent="0.2">
      <c r="B16" s="122">
        <v>2013</v>
      </c>
      <c r="C16" s="81">
        <v>392.03336100000001</v>
      </c>
      <c r="D16" s="81">
        <v>324.01527900000002</v>
      </c>
      <c r="E16" s="81">
        <v>817.56014200000004</v>
      </c>
      <c r="F16" s="82">
        <v>1141.575421</v>
      </c>
      <c r="G16" s="3"/>
    </row>
    <row r="17" spans="2:7" x14ac:dyDescent="0.2">
      <c r="B17" s="122">
        <v>2014</v>
      </c>
      <c r="C17" s="81">
        <v>385.62158299999999</v>
      </c>
      <c r="D17" s="81">
        <v>322.96595200000002</v>
      </c>
      <c r="E17" s="81">
        <v>821.37545299999999</v>
      </c>
      <c r="F17" s="82">
        <v>1144.3414049999999</v>
      </c>
      <c r="G17" s="3"/>
    </row>
    <row r="18" spans="2:7" x14ac:dyDescent="0.2">
      <c r="B18" s="168">
        <v>2015</v>
      </c>
      <c r="C18" s="81">
        <v>396.48350300000004</v>
      </c>
      <c r="D18" s="81">
        <v>288.132588</v>
      </c>
      <c r="E18" s="81">
        <v>816.586007</v>
      </c>
      <c r="F18" s="82">
        <v>1104.7185950000001</v>
      </c>
      <c r="G18" s="3"/>
    </row>
    <row r="19" spans="2:7" x14ac:dyDescent="0.2">
      <c r="B19" s="168" t="s">
        <v>522</v>
      </c>
      <c r="C19" s="81">
        <v>391.5778015546241</v>
      </c>
      <c r="D19" s="81">
        <v>284.56751544914658</v>
      </c>
      <c r="E19" s="81">
        <v>806.48236555085327</v>
      </c>
      <c r="F19" s="82">
        <v>1091.0498809999999</v>
      </c>
      <c r="G19" s="3"/>
    </row>
    <row r="20" spans="2:7" ht="13.5" thickBot="1" x14ac:dyDescent="0.25">
      <c r="B20" s="169" t="s">
        <v>523</v>
      </c>
      <c r="C20" s="84">
        <v>381.98631126359476</v>
      </c>
      <c r="D20" s="84">
        <v>277.59718528554538</v>
      </c>
      <c r="E20" s="84">
        <v>786.72800831109964</v>
      </c>
      <c r="F20" s="85">
        <v>1064.325193596645</v>
      </c>
      <c r="G20" s="3"/>
    </row>
    <row r="21" spans="2:7" ht="18.75" customHeight="1" x14ac:dyDescent="0.2">
      <c r="B21" s="86" t="s">
        <v>411</v>
      </c>
      <c r="C21" s="86"/>
      <c r="D21" s="86"/>
      <c r="E21" s="86"/>
      <c r="F21" s="86"/>
      <c r="G21" s="3"/>
    </row>
    <row r="22" spans="2:7" x14ac:dyDescent="0.2">
      <c r="B22" s="1" t="s">
        <v>410</v>
      </c>
      <c r="G22" s="3"/>
    </row>
    <row r="23" spans="2:7" x14ac:dyDescent="0.2">
      <c r="B23" s="294" t="s">
        <v>496</v>
      </c>
      <c r="G23" s="3"/>
    </row>
  </sheetData>
  <mergeCells count="8">
    <mergeCell ref="D8:D9"/>
    <mergeCell ref="E8:E9"/>
    <mergeCell ref="F8:F9"/>
    <mergeCell ref="B1:F1"/>
    <mergeCell ref="B3:F3"/>
    <mergeCell ref="D7:F7"/>
    <mergeCell ref="B5:F5"/>
    <mergeCell ref="B4:F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/>
  <dimension ref="A1:H27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578125" style="1"/>
  </cols>
  <sheetData>
    <row r="1" spans="1:8" s="19" customFormat="1" ht="18" x14ac:dyDescent="0.25">
      <c r="A1" s="520" t="s">
        <v>241</v>
      </c>
      <c r="B1" s="520"/>
      <c r="C1" s="520"/>
      <c r="D1" s="520"/>
      <c r="E1" s="520"/>
      <c r="F1" s="266"/>
      <c r="G1" s="266"/>
      <c r="H1" s="266"/>
    </row>
    <row r="3" spans="1:8" ht="15" x14ac:dyDescent="0.25">
      <c r="A3" s="554" t="s">
        <v>373</v>
      </c>
      <c r="B3" s="554"/>
      <c r="C3" s="554"/>
      <c r="D3" s="554"/>
      <c r="E3" s="554"/>
      <c r="F3" s="271"/>
    </row>
    <row r="4" spans="1:8" ht="15" x14ac:dyDescent="0.25">
      <c r="A4" s="554" t="s">
        <v>253</v>
      </c>
      <c r="B4" s="554"/>
      <c r="C4" s="554"/>
      <c r="D4" s="554"/>
      <c r="E4" s="554"/>
      <c r="F4" s="271"/>
    </row>
    <row r="5" spans="1:8" ht="15" x14ac:dyDescent="0.25">
      <c r="A5" s="554" t="s">
        <v>286</v>
      </c>
      <c r="B5" s="554"/>
      <c r="C5" s="554"/>
      <c r="D5" s="554"/>
      <c r="E5" s="554"/>
      <c r="F5" s="66"/>
    </row>
    <row r="6" spans="1:8" ht="15" x14ac:dyDescent="0.25">
      <c r="A6" s="554" t="s">
        <v>495</v>
      </c>
      <c r="B6" s="554"/>
      <c r="C6" s="554"/>
      <c r="D6" s="554"/>
      <c r="E6" s="554"/>
      <c r="F6" s="66"/>
    </row>
    <row r="7" spans="1:8" ht="13.5" thickBot="1" x14ac:dyDescent="0.25">
      <c r="A7" s="123"/>
      <c r="B7" s="123"/>
      <c r="C7" s="123"/>
      <c r="D7" s="123"/>
      <c r="E7" s="124"/>
      <c r="F7" s="30"/>
    </row>
    <row r="8" spans="1:8" ht="64.5" customHeight="1" thickBot="1" x14ac:dyDescent="0.25">
      <c r="A8" s="184" t="s">
        <v>7</v>
      </c>
      <c r="B8" s="209" t="s">
        <v>104</v>
      </c>
      <c r="C8" s="209" t="s">
        <v>105</v>
      </c>
      <c r="D8" s="209" t="s">
        <v>206</v>
      </c>
      <c r="E8" s="210" t="s">
        <v>12</v>
      </c>
      <c r="F8" s="44"/>
    </row>
    <row r="9" spans="1:8" ht="22.5" customHeight="1" x14ac:dyDescent="0.2">
      <c r="A9" s="122">
        <v>2007</v>
      </c>
      <c r="B9" s="81">
        <v>2866.84</v>
      </c>
      <c r="C9" s="81">
        <v>437.64</v>
      </c>
      <c r="D9" s="81">
        <v>1329.91</v>
      </c>
      <c r="E9" s="82">
        <v>4634.3999999999996</v>
      </c>
      <c r="F9" s="45"/>
    </row>
    <row r="10" spans="1:8" ht="15" customHeight="1" x14ac:dyDescent="0.2">
      <c r="A10" s="122">
        <v>2008</v>
      </c>
      <c r="B10" s="81">
        <v>3068.5985519999999</v>
      </c>
      <c r="C10" s="81">
        <v>438.61235199999999</v>
      </c>
      <c r="D10" s="81">
        <v>1312.872294</v>
      </c>
      <c r="E10" s="82">
        <v>4820.0831980000003</v>
      </c>
      <c r="F10" s="45"/>
    </row>
    <row r="11" spans="1:8" ht="15" customHeight="1" x14ac:dyDescent="0.2">
      <c r="A11" s="122">
        <v>2009</v>
      </c>
      <c r="B11" s="81">
        <v>3068.7065309999998</v>
      </c>
      <c r="C11" s="81">
        <v>444.27459700000003</v>
      </c>
      <c r="D11" s="81">
        <v>1281.0806540000001</v>
      </c>
      <c r="E11" s="82">
        <v>4794.0617819999998</v>
      </c>
      <c r="F11" s="45"/>
    </row>
    <row r="12" spans="1:8" ht="15" customHeight="1" x14ac:dyDescent="0.2">
      <c r="A12" s="122">
        <v>2010</v>
      </c>
      <c r="B12" s="81">
        <v>3067.3699179999999</v>
      </c>
      <c r="C12" s="81">
        <v>455.46670699999999</v>
      </c>
      <c r="D12" s="81">
        <v>1235.4185580000001</v>
      </c>
      <c r="E12" s="82">
        <v>4758.2551830000002</v>
      </c>
      <c r="F12" s="45"/>
    </row>
    <row r="13" spans="1:8" ht="15" customHeight="1" x14ac:dyDescent="0.2">
      <c r="A13" s="122">
        <v>2011</v>
      </c>
      <c r="B13" s="81">
        <v>2977.413321</v>
      </c>
      <c r="C13" s="81">
        <v>472.37439000000001</v>
      </c>
      <c r="D13" s="81">
        <v>1250.0712129999999</v>
      </c>
      <c r="E13" s="82">
        <v>4699.8589240000001</v>
      </c>
      <c r="F13" s="45"/>
    </row>
    <row r="14" spans="1:8" ht="15" customHeight="1" x14ac:dyDescent="0.2">
      <c r="A14" s="122">
        <v>2012</v>
      </c>
      <c r="B14" s="81">
        <v>3106.8886980000002</v>
      </c>
      <c r="C14" s="81">
        <v>472.78891399999998</v>
      </c>
      <c r="D14" s="81">
        <v>1304.865763</v>
      </c>
      <c r="E14" s="82">
        <v>4884.5433750000002</v>
      </c>
      <c r="F14" s="46"/>
    </row>
    <row r="15" spans="1:8" ht="15" customHeight="1" x14ac:dyDescent="0.2">
      <c r="A15" s="122">
        <v>2013</v>
      </c>
      <c r="B15" s="81">
        <v>3225.6738719999998</v>
      </c>
      <c r="C15" s="81">
        <v>475.97479399999997</v>
      </c>
      <c r="D15" s="81">
        <v>1319.8742689999999</v>
      </c>
      <c r="E15" s="82">
        <v>5021.522935</v>
      </c>
      <c r="F15" s="45"/>
    </row>
    <row r="16" spans="1:8" ht="15" customHeight="1" x14ac:dyDescent="0.2">
      <c r="A16" s="122">
        <v>2014</v>
      </c>
      <c r="B16" s="81">
        <v>3254.8130449999999</v>
      </c>
      <c r="C16" s="81">
        <v>479.300838</v>
      </c>
      <c r="D16" s="81">
        <v>1416.9279240000001</v>
      </c>
      <c r="E16" s="82">
        <v>5151.0418069999996</v>
      </c>
      <c r="F16" s="46"/>
      <c r="H16" s="69"/>
    </row>
    <row r="17" spans="1:8" ht="15" customHeight="1" x14ac:dyDescent="0.2">
      <c r="A17" s="122">
        <v>2015</v>
      </c>
      <c r="B17" s="81">
        <v>3251.4569620000002</v>
      </c>
      <c r="C17" s="81">
        <v>477.00931600000001</v>
      </c>
      <c r="D17" s="81">
        <v>1438.8817160000001</v>
      </c>
      <c r="E17" s="82">
        <v>5167.3479940000007</v>
      </c>
      <c r="F17" s="46"/>
      <c r="H17" s="69"/>
    </row>
    <row r="18" spans="1:8" ht="15" customHeight="1" x14ac:dyDescent="0.2">
      <c r="A18" s="122" t="s">
        <v>522</v>
      </c>
      <c r="B18" s="81">
        <v>3185.6099829999998</v>
      </c>
      <c r="C18" s="81">
        <v>468.86238200000003</v>
      </c>
      <c r="D18" s="81">
        <v>1494.97577</v>
      </c>
      <c r="E18" s="82">
        <v>5149.4481349999996</v>
      </c>
      <c r="F18" s="46"/>
      <c r="H18" s="69"/>
    </row>
    <row r="19" spans="1:8" ht="15" customHeight="1" thickBot="1" x14ac:dyDescent="0.25">
      <c r="A19" s="125" t="s">
        <v>523</v>
      </c>
      <c r="B19" s="81">
        <v>3168.3927132281965</v>
      </c>
      <c r="C19" s="84">
        <v>477.43637743902315</v>
      </c>
      <c r="D19" s="84">
        <v>1503.1491293859269</v>
      </c>
      <c r="E19" s="85">
        <v>5148.9782200531463</v>
      </c>
      <c r="F19" s="46"/>
      <c r="H19" s="69"/>
    </row>
    <row r="20" spans="1:8" ht="14.25" customHeight="1" x14ac:dyDescent="0.2">
      <c r="A20" s="86" t="s">
        <v>411</v>
      </c>
      <c r="B20" s="86"/>
      <c r="C20" s="86"/>
      <c r="D20" s="86"/>
      <c r="E20" s="86"/>
      <c r="F20" s="3"/>
    </row>
    <row r="21" spans="1:8" x14ac:dyDescent="0.2">
      <c r="A21" s="1" t="s">
        <v>410</v>
      </c>
      <c r="F21" s="3"/>
    </row>
    <row r="22" spans="1:8" s="294" customFormat="1" x14ac:dyDescent="0.2">
      <c r="A22" s="294" t="s">
        <v>496</v>
      </c>
      <c r="G22" s="311"/>
    </row>
    <row r="23" spans="1:8" s="294" customFormat="1" x14ac:dyDescent="0.2">
      <c r="G23" s="311"/>
    </row>
    <row r="24" spans="1:8" x14ac:dyDescent="0.2">
      <c r="F24" s="3"/>
    </row>
    <row r="25" spans="1:8" x14ac:dyDescent="0.2">
      <c r="F25" s="3"/>
    </row>
    <row r="26" spans="1:8" x14ac:dyDescent="0.2">
      <c r="F26" s="3"/>
    </row>
    <row r="27" spans="1:8" x14ac:dyDescent="0.2">
      <c r="F27" s="3"/>
    </row>
  </sheetData>
  <mergeCells count="5">
    <mergeCell ref="A1:E1"/>
    <mergeCell ref="A6:E6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6">
    <pageSetUpPr fitToPage="1"/>
  </sheetPr>
  <dimension ref="A1:P32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1" style="312" customWidth="1"/>
    <col min="2" max="6" width="26.7109375" style="312" customWidth="1"/>
    <col min="7" max="7" width="35.5703125" style="312" bestFit="1" customWidth="1"/>
    <col min="8" max="8" width="26.7109375" style="312" customWidth="1"/>
    <col min="9" max="9" width="27.42578125" style="312" customWidth="1"/>
    <col min="10" max="16384" width="11.42578125" style="312"/>
  </cols>
  <sheetData>
    <row r="1" spans="1:16" s="152" customFormat="1" ht="18" x14ac:dyDescent="0.25">
      <c r="A1" s="461" t="s">
        <v>241</v>
      </c>
      <c r="B1" s="461"/>
      <c r="C1" s="461"/>
      <c r="D1" s="461"/>
      <c r="E1" s="461"/>
      <c r="F1" s="461"/>
      <c r="G1" s="461"/>
      <c r="H1" s="461"/>
    </row>
    <row r="2" spans="1:16" s="154" customFormat="1" ht="15" customHeight="1" x14ac:dyDescent="0.25">
      <c r="A2" s="153"/>
    </row>
    <row r="3" spans="1:16" s="154" customFormat="1" ht="13.9" customHeight="1" x14ac:dyDescent="0.25">
      <c r="A3" s="462" t="s">
        <v>505</v>
      </c>
      <c r="B3" s="462"/>
      <c r="C3" s="462"/>
      <c r="D3" s="462"/>
      <c r="E3" s="462"/>
      <c r="F3" s="462"/>
      <c r="G3" s="462"/>
      <c r="H3" s="462"/>
    </row>
    <row r="4" spans="1:16" s="154" customFormat="1" ht="15.75" thickBot="1" x14ac:dyDescent="0.3">
      <c r="A4" s="155"/>
      <c r="B4" s="157"/>
      <c r="C4" s="157"/>
      <c r="D4" s="157"/>
      <c r="E4" s="157"/>
      <c r="F4" s="157"/>
      <c r="G4" s="157"/>
      <c r="H4" s="157"/>
    </row>
    <row r="5" spans="1:16" ht="30.75" customHeight="1" x14ac:dyDescent="0.2">
      <c r="A5" s="466" t="s">
        <v>224</v>
      </c>
      <c r="B5" s="463" t="s">
        <v>300</v>
      </c>
      <c r="C5" s="463" t="s">
        <v>301</v>
      </c>
      <c r="D5" s="463" t="s">
        <v>302</v>
      </c>
      <c r="E5" s="463" t="s">
        <v>303</v>
      </c>
      <c r="F5" s="463" t="s">
        <v>304</v>
      </c>
      <c r="G5" s="463" t="s">
        <v>305</v>
      </c>
      <c r="H5" s="463" t="s">
        <v>306</v>
      </c>
      <c r="I5" s="458" t="s">
        <v>491</v>
      </c>
    </row>
    <row r="6" spans="1:16" x14ac:dyDescent="0.2">
      <c r="A6" s="467"/>
      <c r="B6" s="464"/>
      <c r="C6" s="464"/>
      <c r="D6" s="464"/>
      <c r="E6" s="464"/>
      <c r="F6" s="464"/>
      <c r="G6" s="464"/>
      <c r="H6" s="464"/>
      <c r="I6" s="459"/>
    </row>
    <row r="7" spans="1:16" ht="13.5" thickBot="1" x14ac:dyDescent="0.25">
      <c r="A7" s="468"/>
      <c r="B7" s="465"/>
      <c r="C7" s="465"/>
      <c r="D7" s="465"/>
      <c r="E7" s="465"/>
      <c r="F7" s="465"/>
      <c r="G7" s="465"/>
      <c r="H7" s="465"/>
      <c r="I7" s="460"/>
      <c r="J7" s="315"/>
      <c r="K7" s="315"/>
      <c r="L7" s="315"/>
      <c r="M7" s="315"/>
      <c r="N7" s="315"/>
      <c r="O7" s="315"/>
      <c r="P7" s="315"/>
    </row>
    <row r="8" spans="1:16" x14ac:dyDescent="0.2">
      <c r="A8" s="326"/>
      <c r="B8" s="318"/>
      <c r="C8" s="318"/>
      <c r="D8" s="318"/>
      <c r="E8" s="318"/>
      <c r="F8" s="318"/>
      <c r="G8" s="318"/>
      <c r="H8" s="385"/>
      <c r="I8" s="386"/>
      <c r="J8" s="67"/>
      <c r="K8" s="68"/>
      <c r="L8" s="68"/>
      <c r="M8" s="68"/>
      <c r="N8" s="68"/>
      <c r="O8" s="68"/>
      <c r="P8" s="68"/>
    </row>
    <row r="9" spans="1:16" x14ac:dyDescent="0.2">
      <c r="A9" s="156" t="s">
        <v>314</v>
      </c>
      <c r="B9" s="316" t="s">
        <v>400</v>
      </c>
      <c r="C9" s="316" t="s">
        <v>400</v>
      </c>
      <c r="D9" s="316" t="s">
        <v>400</v>
      </c>
      <c r="E9" s="316" t="s">
        <v>400</v>
      </c>
      <c r="F9" s="316" t="s">
        <v>400</v>
      </c>
      <c r="G9" s="316"/>
      <c r="H9" s="316">
        <v>2944.35</v>
      </c>
      <c r="I9" s="317"/>
      <c r="J9" s="67"/>
      <c r="K9" s="68"/>
      <c r="L9" s="68"/>
      <c r="M9" s="68"/>
      <c r="N9" s="68"/>
      <c r="O9" s="68"/>
      <c r="P9" s="68"/>
    </row>
    <row r="10" spans="1:16" x14ac:dyDescent="0.2">
      <c r="A10" s="326"/>
      <c r="B10" s="318"/>
      <c r="C10" s="318"/>
      <c r="D10" s="318"/>
      <c r="E10" s="318"/>
      <c r="F10" s="318"/>
      <c r="G10" s="318"/>
      <c r="H10" s="318"/>
      <c r="I10" s="386"/>
      <c r="J10" s="315"/>
      <c r="K10" s="315"/>
      <c r="L10" s="315"/>
      <c r="M10" s="315"/>
      <c r="N10" s="315"/>
      <c r="O10" s="315"/>
      <c r="P10" s="315"/>
    </row>
    <row r="11" spans="1:16" x14ac:dyDescent="0.2">
      <c r="A11" s="156" t="s">
        <v>316</v>
      </c>
      <c r="B11" s="316">
        <v>216.25</v>
      </c>
      <c r="C11" s="316" t="s">
        <v>400</v>
      </c>
      <c r="D11" s="316" t="s">
        <v>400</v>
      </c>
      <c r="E11" s="316" t="s">
        <v>400</v>
      </c>
      <c r="F11" s="316" t="s">
        <v>400</v>
      </c>
      <c r="G11" s="316" t="s">
        <v>400</v>
      </c>
      <c r="H11" s="316">
        <v>6094</v>
      </c>
      <c r="I11" s="317"/>
      <c r="J11" s="315"/>
      <c r="K11" s="315"/>
      <c r="L11" s="315"/>
      <c r="M11" s="315"/>
      <c r="N11" s="315"/>
    </row>
    <row r="12" spans="1:16" x14ac:dyDescent="0.2">
      <c r="A12" s="326"/>
      <c r="B12" s="318"/>
      <c r="C12" s="318"/>
      <c r="D12" s="318"/>
      <c r="E12" s="318"/>
      <c r="F12" s="318"/>
      <c r="G12" s="318"/>
      <c r="H12" s="318"/>
      <c r="I12" s="386"/>
      <c r="J12" s="315"/>
      <c r="K12" s="315"/>
      <c r="L12" s="315"/>
      <c r="M12" s="315"/>
      <c r="N12" s="315"/>
    </row>
    <row r="13" spans="1:16" x14ac:dyDescent="0.2">
      <c r="A13" s="156" t="s">
        <v>459</v>
      </c>
      <c r="B13" s="316" t="s">
        <v>400</v>
      </c>
      <c r="C13" s="316" t="s">
        <v>400</v>
      </c>
      <c r="D13" s="316" t="s">
        <v>400</v>
      </c>
      <c r="E13" s="316" t="s">
        <v>400</v>
      </c>
      <c r="F13" s="316" t="s">
        <v>400</v>
      </c>
      <c r="G13" s="316" t="s">
        <v>400</v>
      </c>
      <c r="H13" s="316"/>
      <c r="I13" s="317"/>
      <c r="J13" s="315"/>
      <c r="K13" s="315"/>
      <c r="L13" s="315"/>
      <c r="M13" s="315"/>
      <c r="N13" s="315"/>
    </row>
    <row r="14" spans="1:16" x14ac:dyDescent="0.2">
      <c r="A14" s="326"/>
      <c r="B14" s="318"/>
      <c r="C14" s="318"/>
      <c r="D14" s="318"/>
      <c r="E14" s="318"/>
      <c r="F14" s="318"/>
      <c r="G14" s="318"/>
      <c r="H14" s="318"/>
      <c r="I14" s="386"/>
      <c r="J14" s="315"/>
      <c r="K14" s="315"/>
      <c r="L14" s="315"/>
      <c r="M14" s="315"/>
      <c r="N14" s="315"/>
    </row>
    <row r="15" spans="1:16" x14ac:dyDescent="0.2">
      <c r="A15" s="156" t="s">
        <v>317</v>
      </c>
      <c r="B15" s="316">
        <v>3572.38</v>
      </c>
      <c r="C15" s="316">
        <v>4.05</v>
      </c>
      <c r="D15" s="316" t="s">
        <v>400</v>
      </c>
      <c r="E15" s="316" t="s">
        <v>400</v>
      </c>
      <c r="F15" s="316">
        <v>250.6</v>
      </c>
      <c r="G15" s="316" t="s">
        <v>400</v>
      </c>
      <c r="H15" s="316">
        <v>17107.04</v>
      </c>
      <c r="I15" s="317"/>
    </row>
    <row r="16" spans="1:16" x14ac:dyDescent="0.2">
      <c r="A16" s="326"/>
      <c r="B16" s="318"/>
      <c r="C16" s="318"/>
      <c r="D16" s="318"/>
      <c r="E16" s="318"/>
      <c r="F16" s="318"/>
      <c r="G16" s="318"/>
      <c r="H16" s="318"/>
      <c r="I16" s="386"/>
    </row>
    <row r="17" spans="1:9" x14ac:dyDescent="0.2">
      <c r="A17" s="156" t="s">
        <v>322</v>
      </c>
      <c r="B17" s="316">
        <v>13.2</v>
      </c>
      <c r="C17" s="316" t="s">
        <v>400</v>
      </c>
      <c r="D17" s="316" t="s">
        <v>400</v>
      </c>
      <c r="E17" s="316" t="s">
        <v>400</v>
      </c>
      <c r="F17" s="316" t="s">
        <v>400</v>
      </c>
      <c r="G17" s="316" t="s">
        <v>400</v>
      </c>
      <c r="H17" s="316" t="s">
        <v>400</v>
      </c>
      <c r="I17" s="317"/>
    </row>
    <row r="18" spans="1:9" x14ac:dyDescent="0.2">
      <c r="A18" s="326"/>
      <c r="B18" s="318"/>
      <c r="C18" s="318"/>
      <c r="D18" s="318"/>
      <c r="E18" s="318"/>
      <c r="F18" s="318"/>
      <c r="G18" s="318"/>
      <c r="H18" s="318"/>
      <c r="I18" s="386"/>
    </row>
    <row r="19" spans="1:9" x14ac:dyDescent="0.2">
      <c r="A19" s="156" t="s">
        <v>323</v>
      </c>
      <c r="B19" s="316" t="s">
        <v>400</v>
      </c>
      <c r="C19" s="316" t="s">
        <v>400</v>
      </c>
      <c r="D19" s="316" t="s">
        <v>400</v>
      </c>
      <c r="E19" s="316" t="s">
        <v>400</v>
      </c>
      <c r="F19" s="316" t="s">
        <v>400</v>
      </c>
      <c r="G19" s="316" t="s">
        <v>400</v>
      </c>
      <c r="H19" s="316" t="s">
        <v>400</v>
      </c>
      <c r="I19" s="317"/>
    </row>
    <row r="20" spans="1:9" x14ac:dyDescent="0.2">
      <c r="A20" s="326"/>
      <c r="B20" s="318"/>
      <c r="C20" s="318"/>
      <c r="D20" s="318"/>
      <c r="E20" s="318"/>
      <c r="F20" s="318"/>
      <c r="G20" s="318"/>
      <c r="H20" s="318"/>
      <c r="I20" s="386"/>
    </row>
    <row r="21" spans="1:9" ht="13.5" thickBot="1" x14ac:dyDescent="0.25">
      <c r="A21" s="382" t="s">
        <v>197</v>
      </c>
      <c r="B21" s="383">
        <v>3802</v>
      </c>
      <c r="C21" s="383">
        <v>4.05</v>
      </c>
      <c r="D21" s="383">
        <v>0</v>
      </c>
      <c r="E21" s="383">
        <v>0</v>
      </c>
      <c r="F21" s="383">
        <v>250.6</v>
      </c>
      <c r="G21" s="383"/>
      <c r="H21" s="383">
        <v>26145.39</v>
      </c>
      <c r="I21" s="384"/>
    </row>
    <row r="22" spans="1:9" x14ac:dyDescent="0.2">
      <c r="B22" s="158"/>
      <c r="C22" s="158"/>
      <c r="D22" s="158"/>
      <c r="E22" s="158"/>
      <c r="F22" s="158"/>
      <c r="G22" s="158"/>
      <c r="H22" s="158"/>
    </row>
    <row r="24" spans="1:9" x14ac:dyDescent="0.2">
      <c r="A24" s="315"/>
      <c r="B24" s="315"/>
      <c r="C24" s="315"/>
      <c r="D24" s="315"/>
      <c r="E24" s="315"/>
      <c r="F24" s="315"/>
      <c r="G24" s="315"/>
    </row>
    <row r="25" spans="1:9" x14ac:dyDescent="0.2">
      <c r="A25" s="67"/>
      <c r="B25" s="68"/>
      <c r="C25" s="68"/>
      <c r="D25" s="68"/>
      <c r="E25" s="68"/>
      <c r="F25" s="68"/>
      <c r="G25" s="68"/>
    </row>
    <row r="26" spans="1:9" x14ac:dyDescent="0.2">
      <c r="A26" s="67"/>
      <c r="B26" s="68"/>
      <c r="C26" s="68"/>
      <c r="D26" s="68"/>
      <c r="E26" s="68"/>
      <c r="F26" s="68"/>
      <c r="G26" s="68"/>
    </row>
    <row r="27" spans="1:9" x14ac:dyDescent="0.2">
      <c r="A27" s="67"/>
      <c r="B27" s="67"/>
      <c r="C27" s="67"/>
      <c r="D27" s="67"/>
      <c r="E27" s="68"/>
      <c r="F27" s="68"/>
      <c r="G27" s="68"/>
    </row>
    <row r="28" spans="1:9" x14ac:dyDescent="0.2">
      <c r="A28" s="67"/>
      <c r="B28" s="68"/>
      <c r="C28" s="68"/>
      <c r="D28" s="68"/>
      <c r="E28" s="68"/>
      <c r="F28" s="68"/>
      <c r="G28" s="68"/>
    </row>
    <row r="29" spans="1:9" x14ac:dyDescent="0.2">
      <c r="A29" s="67"/>
      <c r="B29" s="68"/>
      <c r="C29" s="68"/>
      <c r="D29" s="68"/>
      <c r="E29" s="68"/>
      <c r="F29" s="68"/>
      <c r="G29" s="68"/>
    </row>
    <row r="30" spans="1:9" x14ac:dyDescent="0.2">
      <c r="A30" s="315"/>
      <c r="B30" s="315"/>
      <c r="C30" s="315"/>
      <c r="D30" s="315"/>
      <c r="E30" s="315"/>
      <c r="F30" s="315"/>
      <c r="G30" s="315"/>
    </row>
    <row r="31" spans="1:9" x14ac:dyDescent="0.2">
      <c r="A31" s="315"/>
      <c r="B31" s="315"/>
      <c r="C31" s="315"/>
      <c r="D31" s="315"/>
      <c r="E31" s="315"/>
      <c r="F31" s="315"/>
      <c r="G31" s="315"/>
    </row>
    <row r="32" spans="1:9" x14ac:dyDescent="0.2">
      <c r="A32" s="315"/>
      <c r="B32" s="315"/>
      <c r="C32" s="315"/>
      <c r="D32" s="315"/>
      <c r="E32" s="315"/>
      <c r="F32" s="315"/>
      <c r="G32" s="315"/>
    </row>
  </sheetData>
  <mergeCells count="11">
    <mergeCell ref="I5:I7"/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25"/>
  <sheetViews>
    <sheetView showGridLines="0"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7" width="17.85546875" style="1" customWidth="1"/>
    <col min="8" max="8" width="7.7109375" style="1" customWidth="1"/>
    <col min="9" max="16384" width="11.42578125" style="1"/>
  </cols>
  <sheetData>
    <row r="1" spans="1:9" s="19" customFormat="1" ht="18" x14ac:dyDescent="0.25">
      <c r="A1" s="520" t="s">
        <v>241</v>
      </c>
      <c r="B1" s="520"/>
      <c r="C1" s="520"/>
      <c r="D1" s="520"/>
      <c r="E1" s="520"/>
      <c r="F1" s="520"/>
      <c r="G1" s="520"/>
      <c r="H1" s="266"/>
      <c r="I1" s="266"/>
    </row>
    <row r="3" spans="1:9" ht="15" customHeight="1" x14ac:dyDescent="0.25">
      <c r="A3" s="554" t="s">
        <v>374</v>
      </c>
      <c r="B3" s="554"/>
      <c r="C3" s="554"/>
      <c r="D3" s="554"/>
      <c r="E3" s="554"/>
      <c r="F3" s="554"/>
      <c r="G3" s="554"/>
    </row>
    <row r="4" spans="1:9" ht="15" customHeight="1" x14ac:dyDescent="0.25">
      <c r="A4" s="554" t="s">
        <v>289</v>
      </c>
      <c r="B4" s="554"/>
      <c r="C4" s="554"/>
      <c r="D4" s="554"/>
      <c r="E4" s="554"/>
      <c r="F4" s="554"/>
      <c r="G4" s="554"/>
    </row>
    <row r="5" spans="1:9" ht="15" customHeight="1" x14ac:dyDescent="0.25">
      <c r="A5" s="554" t="s">
        <v>495</v>
      </c>
      <c r="B5" s="554"/>
      <c r="C5" s="554"/>
      <c r="D5" s="554"/>
      <c r="E5" s="554"/>
      <c r="F5" s="554"/>
      <c r="G5" s="554"/>
      <c r="H5" s="3"/>
    </row>
    <row r="6" spans="1:9" ht="14.25" customHeight="1" thickBot="1" x14ac:dyDescent="0.25">
      <c r="A6" s="123"/>
      <c r="B6" s="123"/>
      <c r="C6" s="123"/>
      <c r="D6" s="123"/>
      <c r="E6" s="123"/>
      <c r="F6" s="123"/>
      <c r="G6" s="124"/>
      <c r="H6" s="3"/>
    </row>
    <row r="7" spans="1:9" ht="30.75" customHeight="1" x14ac:dyDescent="0.2">
      <c r="A7" s="489" t="s">
        <v>7</v>
      </c>
      <c r="B7" s="558" t="s">
        <v>203</v>
      </c>
      <c r="C7" s="558" t="s">
        <v>204</v>
      </c>
      <c r="D7" s="273" t="s">
        <v>105</v>
      </c>
      <c r="E7" s="272" t="s">
        <v>254</v>
      </c>
      <c r="F7" s="558" t="s">
        <v>92</v>
      </c>
      <c r="G7" s="557" t="s">
        <v>12</v>
      </c>
      <c r="H7" s="3"/>
    </row>
    <row r="8" spans="1:9" ht="31.5" customHeight="1" thickBot="1" x14ac:dyDescent="0.25">
      <c r="A8" s="490"/>
      <c r="B8" s="551"/>
      <c r="C8" s="551"/>
      <c r="D8" s="270" t="s">
        <v>205</v>
      </c>
      <c r="E8" s="270" t="s">
        <v>255</v>
      </c>
      <c r="F8" s="551"/>
      <c r="G8" s="553"/>
      <c r="H8" s="3"/>
    </row>
    <row r="9" spans="1:9" ht="18.75" customHeight="1" x14ac:dyDescent="0.2">
      <c r="A9" s="126">
        <v>2007</v>
      </c>
      <c r="B9" s="81">
        <v>66.680000000000007</v>
      </c>
      <c r="C9" s="81">
        <v>10.91</v>
      </c>
      <c r="D9" s="81">
        <v>232.87</v>
      </c>
      <c r="E9" s="81">
        <v>69.319999999999993</v>
      </c>
      <c r="F9" s="81">
        <v>94.09</v>
      </c>
      <c r="G9" s="82">
        <v>473.87</v>
      </c>
      <c r="H9" s="3"/>
    </row>
    <row r="10" spans="1:9" ht="15" customHeight="1" x14ac:dyDescent="0.2">
      <c r="A10" s="122">
        <v>2008</v>
      </c>
      <c r="B10" s="81">
        <v>66.831134000000006</v>
      </c>
      <c r="C10" s="81">
        <v>10.902284999999999</v>
      </c>
      <c r="D10" s="81">
        <v>233.395138</v>
      </c>
      <c r="E10" s="81">
        <v>69.480314000000007</v>
      </c>
      <c r="F10" s="81">
        <v>94.306540999999996</v>
      </c>
      <c r="G10" s="82">
        <v>474.915412</v>
      </c>
      <c r="H10" s="3"/>
    </row>
    <row r="11" spans="1:9" ht="15" customHeight="1" x14ac:dyDescent="0.2">
      <c r="A11" s="122">
        <v>2009</v>
      </c>
      <c r="B11" s="81">
        <v>68.266210000000001</v>
      </c>
      <c r="C11" s="81">
        <v>11.029766</v>
      </c>
      <c r="D11" s="81">
        <v>236.52315999999999</v>
      </c>
      <c r="E11" s="81">
        <v>70.087851999999998</v>
      </c>
      <c r="F11" s="81">
        <v>95.279087000000004</v>
      </c>
      <c r="G11" s="82">
        <v>481.18607500000002</v>
      </c>
      <c r="H11" s="3"/>
    </row>
    <row r="12" spans="1:9" ht="15" customHeight="1" x14ac:dyDescent="0.2">
      <c r="A12" s="122">
        <v>2010</v>
      </c>
      <c r="B12" s="81">
        <v>69.691404000000006</v>
      </c>
      <c r="C12" s="81">
        <v>11.300704</v>
      </c>
      <c r="D12" s="81">
        <v>242.50033500000001</v>
      </c>
      <c r="E12" s="81">
        <v>71.754619000000005</v>
      </c>
      <c r="F12" s="81">
        <v>97.985624000000001</v>
      </c>
      <c r="G12" s="82">
        <v>493.232686</v>
      </c>
      <c r="H12" s="3"/>
    </row>
    <row r="13" spans="1:9" ht="15" customHeight="1" x14ac:dyDescent="0.2">
      <c r="A13" s="126">
        <v>2011</v>
      </c>
      <c r="B13" s="81">
        <v>72.481639000000001</v>
      </c>
      <c r="C13" s="81">
        <v>11.687592</v>
      </c>
      <c r="D13" s="81">
        <v>251.35955799999999</v>
      </c>
      <c r="E13" s="81">
        <v>74.490840000000006</v>
      </c>
      <c r="F13" s="81">
        <v>101.565315</v>
      </c>
      <c r="G13" s="82">
        <v>511.58494400000001</v>
      </c>
      <c r="H13" s="3"/>
    </row>
    <row r="14" spans="1:9" ht="15" customHeight="1" x14ac:dyDescent="0.2">
      <c r="A14" s="122">
        <v>2012</v>
      </c>
      <c r="B14" s="81">
        <v>72.542021000000005</v>
      </c>
      <c r="C14" s="81">
        <v>11.726421999999999</v>
      </c>
      <c r="D14" s="81">
        <v>251.56895700000001</v>
      </c>
      <c r="E14" s="81">
        <v>74.552890000000005</v>
      </c>
      <c r="F14" s="81">
        <v>101.64991999999999</v>
      </c>
      <c r="G14" s="82">
        <v>512.04021</v>
      </c>
      <c r="H14" s="3"/>
    </row>
    <row r="15" spans="1:9" ht="15" customHeight="1" x14ac:dyDescent="0.2">
      <c r="A15" s="122">
        <v>2013</v>
      </c>
      <c r="B15" s="81">
        <v>72.598495999999997</v>
      </c>
      <c r="C15" s="81">
        <v>11.82292</v>
      </c>
      <c r="D15" s="81">
        <v>253.21172999999999</v>
      </c>
      <c r="E15" s="81">
        <v>75.1477</v>
      </c>
      <c r="F15" s="81">
        <v>102.606033</v>
      </c>
      <c r="G15" s="82">
        <v>515.38687900000002</v>
      </c>
      <c r="H15" s="3"/>
    </row>
    <row r="16" spans="1:9" ht="15" customHeight="1" x14ac:dyDescent="0.2">
      <c r="A16" s="122">
        <v>2014</v>
      </c>
      <c r="B16" s="81">
        <v>72.675557999999995</v>
      </c>
      <c r="C16" s="81">
        <v>11.922924999999999</v>
      </c>
      <c r="D16" s="81">
        <v>254.92897600000001</v>
      </c>
      <c r="E16" s="81">
        <v>75.764796000000004</v>
      </c>
      <c r="F16" s="81">
        <v>103.592861</v>
      </c>
      <c r="G16" s="82">
        <v>518.88511600000004</v>
      </c>
      <c r="H16" s="3"/>
    </row>
    <row r="17" spans="1:8" ht="15" customHeight="1" x14ac:dyDescent="0.2">
      <c r="A17" s="126">
        <v>2015</v>
      </c>
      <c r="B17" s="81">
        <v>72.756283999999994</v>
      </c>
      <c r="C17" s="81">
        <v>11.848613</v>
      </c>
      <c r="D17" s="81">
        <v>253.76208199999999</v>
      </c>
      <c r="E17" s="81">
        <v>75.311018000000004</v>
      </c>
      <c r="F17" s="81">
        <v>102.829044</v>
      </c>
      <c r="G17" s="82">
        <v>516.50704099999996</v>
      </c>
      <c r="H17" s="3"/>
    </row>
    <row r="18" spans="1:8" ht="15" customHeight="1" x14ac:dyDescent="0.2">
      <c r="A18" s="126" t="s">
        <v>522</v>
      </c>
      <c r="B18" s="81">
        <v>71.510789463264416</v>
      </c>
      <c r="C18" s="81">
        <v>11.645779898196807</v>
      </c>
      <c r="D18" s="81">
        <v>249.41799968318398</v>
      </c>
      <c r="E18" s="81">
        <v>74.021789684340092</v>
      </c>
      <c r="F18" s="81">
        <v>101.06874227101474</v>
      </c>
      <c r="G18" s="82">
        <v>507.66510099999999</v>
      </c>
      <c r="H18" s="3"/>
    </row>
    <row r="19" spans="1:8" ht="15" customHeight="1" thickBot="1" x14ac:dyDescent="0.25">
      <c r="A19" s="127" t="s">
        <v>523</v>
      </c>
      <c r="B19" s="84">
        <v>72.82287019507676</v>
      </c>
      <c r="C19" s="84">
        <v>11.859456792635248</v>
      </c>
      <c r="D19" s="84">
        <v>253.9943238156367</v>
      </c>
      <c r="E19" s="84">
        <v>75.379942275131739</v>
      </c>
      <c r="F19" s="84">
        <v>102.92315263786475</v>
      </c>
      <c r="G19" s="85">
        <v>516.97974571634518</v>
      </c>
      <c r="H19" s="3"/>
    </row>
    <row r="20" spans="1:8" ht="18" customHeight="1" x14ac:dyDescent="0.2">
      <c r="A20" s="86" t="s">
        <v>411</v>
      </c>
      <c r="B20" s="86"/>
      <c r="C20" s="86"/>
      <c r="D20" s="86"/>
      <c r="E20" s="86"/>
      <c r="F20" s="86"/>
      <c r="G20" s="86"/>
      <c r="H20" s="3"/>
    </row>
    <row r="21" spans="1:8" x14ac:dyDescent="0.2">
      <c r="A21" s="1" t="s">
        <v>410</v>
      </c>
      <c r="H21" s="3"/>
    </row>
    <row r="22" spans="1:8" x14ac:dyDescent="0.2">
      <c r="H22" s="3"/>
    </row>
    <row r="23" spans="1:8" x14ac:dyDescent="0.2">
      <c r="H23" s="3"/>
    </row>
    <row r="24" spans="1:8" x14ac:dyDescent="0.2">
      <c r="H24" s="3"/>
    </row>
    <row r="25" spans="1:8" x14ac:dyDescent="0.2">
      <c r="H25" s="3"/>
    </row>
  </sheetData>
  <mergeCells count="9">
    <mergeCell ref="A3:G3"/>
    <mergeCell ref="A1:G1"/>
    <mergeCell ref="A5:G5"/>
    <mergeCell ref="G7:G8"/>
    <mergeCell ref="A7:A8"/>
    <mergeCell ref="B7:B8"/>
    <mergeCell ref="C7:C8"/>
    <mergeCell ref="F7:F8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8">
    <pageSetUpPr fitToPage="1"/>
  </sheetPr>
  <dimension ref="A1:AB91"/>
  <sheetViews>
    <sheetView showGridLines="0" tabSelected="1" view="pageBreakPreview" topLeftCell="G1" zoomScaleNormal="75" zoomScaleSheetLayoutView="100" workbookViewId="0">
      <selection activeCell="G69" sqref="G69"/>
    </sheetView>
  </sheetViews>
  <sheetFormatPr baseColWidth="10" defaultColWidth="19.140625" defaultRowHeight="12.75" x14ac:dyDescent="0.2"/>
  <cols>
    <col min="1" max="1" width="30.5703125" style="6" customWidth="1"/>
    <col min="2" max="4" width="15.85546875" style="41" customWidth="1"/>
    <col min="5" max="13" width="15.85546875" style="6" customWidth="1"/>
    <col min="14" max="14" width="9.42578125" style="6" customWidth="1"/>
    <col min="15" max="16384" width="19.140625" style="6"/>
  </cols>
  <sheetData>
    <row r="1" spans="1:28" s="20" customFormat="1" ht="18" x14ac:dyDescent="0.25">
      <c r="A1" s="520" t="s">
        <v>241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17"/>
    </row>
    <row r="2" spans="1:28" ht="12.75" customHeight="1" x14ac:dyDescent="0.2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28" s="29" customFormat="1" ht="24.75" customHeight="1" x14ac:dyDescent="0.25">
      <c r="A3" s="566" t="s">
        <v>375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176"/>
      <c r="O3" s="176"/>
    </row>
    <row r="4" spans="1:28" s="25" customFormat="1" ht="14.25" customHeight="1" thickBot="1" x14ac:dyDescent="0.25">
      <c r="A4" s="128"/>
      <c r="B4" s="129"/>
      <c r="C4" s="129"/>
      <c r="D4" s="129"/>
      <c r="E4" s="128"/>
      <c r="F4" s="128"/>
      <c r="G4" s="128"/>
      <c r="H4" s="128"/>
      <c r="I4" s="288"/>
      <c r="J4" s="288"/>
      <c r="K4" s="288"/>
      <c r="L4" s="288"/>
      <c r="M4" s="288"/>
    </row>
    <row r="5" spans="1:28" ht="12.75" customHeight="1" x14ac:dyDescent="0.2">
      <c r="A5" s="567" t="s">
        <v>224</v>
      </c>
      <c r="B5" s="559" t="s">
        <v>484</v>
      </c>
      <c r="C5" s="559"/>
      <c r="D5" s="560"/>
      <c r="E5" s="559" t="s">
        <v>498</v>
      </c>
      <c r="F5" s="563"/>
      <c r="G5" s="560"/>
      <c r="H5" s="559" t="s">
        <v>499</v>
      </c>
      <c r="I5" s="559"/>
      <c r="J5" s="560"/>
      <c r="K5" s="559" t="s">
        <v>500</v>
      </c>
      <c r="L5" s="559"/>
      <c r="M5" s="563"/>
    </row>
    <row r="6" spans="1:28" ht="21" customHeight="1" x14ac:dyDescent="0.2">
      <c r="A6" s="568"/>
      <c r="B6" s="561"/>
      <c r="C6" s="561"/>
      <c r="D6" s="562"/>
      <c r="E6" s="561"/>
      <c r="F6" s="561"/>
      <c r="G6" s="562"/>
      <c r="H6" s="561"/>
      <c r="I6" s="561"/>
      <c r="J6" s="562"/>
      <c r="K6" s="561"/>
      <c r="L6" s="561"/>
      <c r="M6" s="561"/>
    </row>
    <row r="7" spans="1:28" x14ac:dyDescent="0.2">
      <c r="A7" s="568"/>
      <c r="B7" s="564" t="s">
        <v>474</v>
      </c>
      <c r="C7" s="564" t="s">
        <v>497</v>
      </c>
      <c r="D7" s="564" t="s">
        <v>502</v>
      </c>
      <c r="E7" s="570" t="s">
        <v>474</v>
      </c>
      <c r="F7" s="564" t="s">
        <v>497</v>
      </c>
      <c r="G7" s="564" t="s">
        <v>502</v>
      </c>
      <c r="H7" s="570" t="s">
        <v>474</v>
      </c>
      <c r="I7" s="564" t="s">
        <v>497</v>
      </c>
      <c r="J7" s="564" t="s">
        <v>502</v>
      </c>
      <c r="K7" s="570" t="s">
        <v>474</v>
      </c>
      <c r="L7" s="564" t="s">
        <v>497</v>
      </c>
      <c r="M7" s="564" t="s">
        <v>502</v>
      </c>
      <c r="N7" s="7"/>
    </row>
    <row r="8" spans="1:28" ht="13.5" thickBot="1" x14ac:dyDescent="0.25">
      <c r="A8" s="569"/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7"/>
    </row>
    <row r="9" spans="1:28" ht="21.75" customHeight="1" x14ac:dyDescent="0.2">
      <c r="A9" s="130" t="s">
        <v>198</v>
      </c>
      <c r="B9" s="428">
        <v>1410</v>
      </c>
      <c r="C9" s="424">
        <v>1415</v>
      </c>
      <c r="D9" s="424">
        <v>1426</v>
      </c>
      <c r="E9" s="389" t="s">
        <v>178</v>
      </c>
      <c r="F9" s="131" t="s">
        <v>178</v>
      </c>
      <c r="G9" s="131" t="s">
        <v>178</v>
      </c>
      <c r="H9" s="428">
        <v>7</v>
      </c>
      <c r="I9" s="428">
        <v>8</v>
      </c>
      <c r="J9" s="428">
        <v>7</v>
      </c>
      <c r="K9" s="428">
        <v>1480</v>
      </c>
      <c r="L9" s="428">
        <v>1486</v>
      </c>
      <c r="M9" s="429">
        <v>1492</v>
      </c>
      <c r="N9" s="7"/>
      <c r="O9" s="53"/>
      <c r="P9" s="53"/>
      <c r="S9" s="53"/>
      <c r="T9" s="53"/>
      <c r="W9" s="53"/>
      <c r="X9" s="53"/>
      <c r="AA9" s="53"/>
      <c r="AB9" s="53"/>
    </row>
    <row r="10" spans="1:28" x14ac:dyDescent="0.2">
      <c r="A10" s="132" t="s">
        <v>107</v>
      </c>
      <c r="B10" s="424">
        <v>61</v>
      </c>
      <c r="C10" s="424">
        <v>60</v>
      </c>
      <c r="D10" s="424">
        <v>63</v>
      </c>
      <c r="E10" s="133" t="s">
        <v>178</v>
      </c>
      <c r="F10" s="133" t="s">
        <v>178</v>
      </c>
      <c r="G10" s="133" t="s">
        <v>178</v>
      </c>
      <c r="H10" s="424">
        <v>50</v>
      </c>
      <c r="I10" s="424">
        <v>50</v>
      </c>
      <c r="J10" s="424">
        <v>52</v>
      </c>
      <c r="K10" s="424">
        <v>172</v>
      </c>
      <c r="L10" s="424">
        <v>170</v>
      </c>
      <c r="M10" s="429">
        <v>174</v>
      </c>
      <c r="N10" s="7"/>
      <c r="O10" s="53"/>
      <c r="P10" s="53"/>
      <c r="S10" s="53"/>
      <c r="T10" s="53"/>
      <c r="W10" s="53"/>
      <c r="X10" s="53"/>
      <c r="AA10" s="53"/>
      <c r="AB10" s="53"/>
    </row>
    <row r="11" spans="1:28" x14ac:dyDescent="0.2">
      <c r="A11" s="134" t="s">
        <v>199</v>
      </c>
      <c r="B11" s="424">
        <v>242</v>
      </c>
      <c r="C11" s="424">
        <v>240</v>
      </c>
      <c r="D11" s="424">
        <v>253</v>
      </c>
      <c r="E11" s="133" t="s">
        <v>178</v>
      </c>
      <c r="F11" s="133" t="s">
        <v>178</v>
      </c>
      <c r="G11" s="133" t="s">
        <v>178</v>
      </c>
      <c r="H11" s="424">
        <v>4</v>
      </c>
      <c r="I11" s="424">
        <v>5</v>
      </c>
      <c r="J11" s="424">
        <v>5.6</v>
      </c>
      <c r="K11" s="424">
        <v>361</v>
      </c>
      <c r="L11" s="424">
        <v>368</v>
      </c>
      <c r="M11" s="429">
        <v>372</v>
      </c>
      <c r="O11" s="53"/>
      <c r="P11" s="53"/>
      <c r="S11" s="53"/>
      <c r="T11" s="53"/>
      <c r="W11" s="53"/>
      <c r="X11" s="53"/>
      <c r="AA11" s="53"/>
      <c r="AB11" s="53"/>
    </row>
    <row r="12" spans="1:28" x14ac:dyDescent="0.2">
      <c r="A12" s="132" t="s">
        <v>108</v>
      </c>
      <c r="B12" s="424">
        <v>1243</v>
      </c>
      <c r="C12" s="424">
        <v>1256</v>
      </c>
      <c r="D12" s="424">
        <v>1267</v>
      </c>
      <c r="E12" s="133" t="s">
        <v>178</v>
      </c>
      <c r="F12" s="133" t="s">
        <v>178</v>
      </c>
      <c r="G12" s="133" t="s">
        <v>178</v>
      </c>
      <c r="H12" s="424">
        <v>58</v>
      </c>
      <c r="I12" s="424">
        <v>56</v>
      </c>
      <c r="J12" s="424">
        <v>59</v>
      </c>
      <c r="K12" s="424">
        <v>1464</v>
      </c>
      <c r="L12" s="424">
        <v>1462</v>
      </c>
      <c r="M12" s="429">
        <v>1460</v>
      </c>
      <c r="O12" s="53"/>
      <c r="P12" s="53"/>
      <c r="S12" s="53"/>
      <c r="T12" s="53"/>
      <c r="W12" s="53"/>
      <c r="X12" s="53"/>
      <c r="AA12" s="53"/>
      <c r="AB12" s="53"/>
    </row>
    <row r="13" spans="1:28" x14ac:dyDescent="0.2">
      <c r="A13" s="173" t="s">
        <v>109</v>
      </c>
      <c r="B13" s="427">
        <v>2956</v>
      </c>
      <c r="C13" s="427">
        <v>2971</v>
      </c>
      <c r="D13" s="427">
        <v>3009</v>
      </c>
      <c r="E13" s="175" t="s">
        <v>178</v>
      </c>
      <c r="F13" s="175" t="s">
        <v>178</v>
      </c>
      <c r="G13" s="175" t="s">
        <v>178</v>
      </c>
      <c r="H13" s="427">
        <v>119</v>
      </c>
      <c r="I13" s="427">
        <v>119</v>
      </c>
      <c r="J13" s="427">
        <v>123.6</v>
      </c>
      <c r="K13" s="425">
        <v>3477</v>
      </c>
      <c r="L13" s="425">
        <v>3486</v>
      </c>
      <c r="M13" s="430">
        <v>3498</v>
      </c>
      <c r="O13" s="53"/>
      <c r="P13" s="53"/>
      <c r="S13" s="53"/>
      <c r="T13" s="53"/>
      <c r="W13" s="53"/>
      <c r="X13" s="53"/>
      <c r="AA13" s="53"/>
      <c r="AB13" s="53"/>
    </row>
    <row r="14" spans="1:28" x14ac:dyDescent="0.2">
      <c r="A14" s="132"/>
      <c r="B14" s="424"/>
      <c r="C14" s="424"/>
      <c r="D14" s="424"/>
      <c r="E14" s="133"/>
      <c r="F14" s="133"/>
      <c r="G14" s="133"/>
      <c r="H14" s="133"/>
      <c r="I14" s="133"/>
      <c r="J14" s="133"/>
      <c r="K14" s="424"/>
      <c r="L14" s="424"/>
      <c r="M14" s="429"/>
      <c r="P14" s="53"/>
      <c r="S14" s="53"/>
      <c r="T14" s="53"/>
      <c r="W14" s="53"/>
      <c r="X14" s="53"/>
      <c r="AA14" s="53"/>
      <c r="AB14" s="53"/>
    </row>
    <row r="15" spans="1:28" x14ac:dyDescent="0.2">
      <c r="A15" s="173" t="s">
        <v>110</v>
      </c>
      <c r="B15" s="427">
        <v>200</v>
      </c>
      <c r="C15" s="427">
        <v>350</v>
      </c>
      <c r="D15" s="427">
        <v>362.5</v>
      </c>
      <c r="E15" s="175" t="s">
        <v>178</v>
      </c>
      <c r="F15" s="175" t="s">
        <v>178</v>
      </c>
      <c r="G15" s="175" t="s">
        <v>178</v>
      </c>
      <c r="H15" s="174" t="s">
        <v>178</v>
      </c>
      <c r="I15" s="174" t="s">
        <v>178</v>
      </c>
      <c r="J15" s="174" t="s">
        <v>520</v>
      </c>
      <c r="K15" s="425">
        <v>1050</v>
      </c>
      <c r="L15" s="425">
        <v>1056.6666666666667</v>
      </c>
      <c r="M15" s="430">
        <v>1040</v>
      </c>
      <c r="O15" s="53"/>
      <c r="P15" s="53"/>
      <c r="S15" s="53"/>
      <c r="T15" s="53"/>
      <c r="W15" s="53"/>
      <c r="X15" s="53"/>
      <c r="AA15" s="53"/>
      <c r="AB15" s="53"/>
    </row>
    <row r="16" spans="1:28" x14ac:dyDescent="0.2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289"/>
      <c r="P16" s="53"/>
      <c r="S16" s="53"/>
      <c r="T16" s="53"/>
      <c r="W16" s="53"/>
      <c r="X16" s="53"/>
      <c r="AA16" s="53"/>
      <c r="AB16" s="53"/>
    </row>
    <row r="17" spans="1:28" x14ac:dyDescent="0.2">
      <c r="A17" s="173" t="s">
        <v>111</v>
      </c>
      <c r="B17" s="174" t="s">
        <v>178</v>
      </c>
      <c r="C17" s="174" t="s">
        <v>178</v>
      </c>
      <c r="D17" s="174" t="s">
        <v>520</v>
      </c>
      <c r="E17" s="175" t="s">
        <v>178</v>
      </c>
      <c r="F17" s="175" t="s">
        <v>178</v>
      </c>
      <c r="G17" s="175" t="s">
        <v>178</v>
      </c>
      <c r="H17" s="174" t="s">
        <v>178</v>
      </c>
      <c r="I17" s="174" t="s">
        <v>178</v>
      </c>
      <c r="J17" s="174" t="s">
        <v>520</v>
      </c>
      <c r="K17" s="174" t="s">
        <v>178</v>
      </c>
      <c r="L17" s="174" t="s">
        <v>178</v>
      </c>
      <c r="M17" s="174">
        <v>153</v>
      </c>
      <c r="O17" s="53"/>
      <c r="P17" s="53"/>
      <c r="S17" s="53"/>
      <c r="T17" s="53"/>
      <c r="W17" s="53"/>
      <c r="X17" s="53"/>
      <c r="AA17" s="53"/>
      <c r="AB17" s="53"/>
    </row>
    <row r="18" spans="1:28" x14ac:dyDescent="0.2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289"/>
      <c r="P18" s="53"/>
      <c r="S18" s="53"/>
      <c r="T18" s="53"/>
      <c r="W18" s="53"/>
      <c r="X18" s="53"/>
      <c r="AA18" s="53"/>
      <c r="AB18" s="53"/>
    </row>
    <row r="19" spans="1:28" x14ac:dyDescent="0.2">
      <c r="A19" s="132" t="s">
        <v>257</v>
      </c>
      <c r="B19" s="424">
        <v>2.5</v>
      </c>
      <c r="C19" s="424">
        <v>2.5</v>
      </c>
      <c r="D19" s="424">
        <v>2.5</v>
      </c>
      <c r="E19" s="133" t="s">
        <v>178</v>
      </c>
      <c r="F19" s="133" t="s">
        <v>178</v>
      </c>
      <c r="G19" s="133" t="s">
        <v>178</v>
      </c>
      <c r="H19" s="424">
        <v>126.6</v>
      </c>
      <c r="I19" s="424">
        <v>124.059</v>
      </c>
      <c r="J19" s="424">
        <v>124.059</v>
      </c>
      <c r="K19" s="424">
        <v>20.5</v>
      </c>
      <c r="L19" s="424">
        <v>23.7</v>
      </c>
      <c r="M19" s="429">
        <v>23.7</v>
      </c>
      <c r="O19" s="53"/>
      <c r="P19" s="53"/>
      <c r="S19" s="53"/>
      <c r="T19" s="53"/>
      <c r="W19" s="53"/>
      <c r="X19" s="53"/>
      <c r="AA19" s="53"/>
      <c r="AB19" s="53"/>
    </row>
    <row r="20" spans="1:28" x14ac:dyDescent="0.2">
      <c r="A20" s="132" t="s">
        <v>112</v>
      </c>
      <c r="B20" s="424">
        <v>160</v>
      </c>
      <c r="C20" s="424">
        <v>160</v>
      </c>
      <c r="D20" s="424">
        <v>160</v>
      </c>
      <c r="E20" s="133" t="s">
        <v>178</v>
      </c>
      <c r="F20" s="133" t="s">
        <v>178</v>
      </c>
      <c r="G20" s="133" t="s">
        <v>178</v>
      </c>
      <c r="H20" s="424">
        <v>455.3</v>
      </c>
      <c r="I20" s="424">
        <v>474.18700000000001</v>
      </c>
      <c r="J20" s="424">
        <v>474.18700000000001</v>
      </c>
      <c r="K20" s="424">
        <v>157</v>
      </c>
      <c r="L20" s="424">
        <v>157.739</v>
      </c>
      <c r="M20" s="429">
        <v>157.739</v>
      </c>
      <c r="O20" s="53"/>
      <c r="P20" s="53"/>
      <c r="S20" s="53"/>
      <c r="T20" s="53"/>
      <c r="W20" s="53"/>
      <c r="X20" s="53"/>
      <c r="AA20" s="53"/>
      <c r="AB20" s="53"/>
    </row>
    <row r="21" spans="1:28" x14ac:dyDescent="0.2">
      <c r="A21" s="132" t="s">
        <v>113</v>
      </c>
      <c r="B21" s="424">
        <v>110</v>
      </c>
      <c r="C21" s="424">
        <v>110</v>
      </c>
      <c r="D21" s="424">
        <v>110</v>
      </c>
      <c r="E21" s="133" t="s">
        <v>178</v>
      </c>
      <c r="F21" s="133" t="s">
        <v>178</v>
      </c>
      <c r="G21" s="133" t="s">
        <v>178</v>
      </c>
      <c r="H21" s="424">
        <v>1035.5999999999999</v>
      </c>
      <c r="I21" s="424">
        <v>1068.627</v>
      </c>
      <c r="J21" s="424">
        <v>1068.627</v>
      </c>
      <c r="K21" s="424">
        <v>500</v>
      </c>
      <c r="L21" s="424">
        <v>500</v>
      </c>
      <c r="M21" s="429">
        <v>500</v>
      </c>
      <c r="O21" s="53"/>
      <c r="P21" s="53"/>
      <c r="S21" s="53"/>
      <c r="T21" s="53"/>
      <c r="W21" s="53"/>
      <c r="X21" s="53"/>
      <c r="AA21" s="53"/>
      <c r="AB21" s="53"/>
    </row>
    <row r="22" spans="1:28" x14ac:dyDescent="0.2">
      <c r="A22" s="173" t="s">
        <v>258</v>
      </c>
      <c r="B22" s="427">
        <v>272.5</v>
      </c>
      <c r="C22" s="427">
        <v>272.5</v>
      </c>
      <c r="D22" s="427">
        <v>272.5</v>
      </c>
      <c r="E22" s="175" t="s">
        <v>178</v>
      </c>
      <c r="F22" s="175" t="s">
        <v>178</v>
      </c>
      <c r="G22" s="175" t="s">
        <v>178</v>
      </c>
      <c r="H22" s="427">
        <v>1617.5</v>
      </c>
      <c r="I22" s="427">
        <v>1666.873</v>
      </c>
      <c r="J22" s="427">
        <v>1666.873</v>
      </c>
      <c r="K22" s="425">
        <v>677.5</v>
      </c>
      <c r="L22" s="425">
        <v>681.43899999999996</v>
      </c>
      <c r="M22" s="430">
        <v>681.43899999999996</v>
      </c>
      <c r="O22" s="53"/>
      <c r="P22" s="53"/>
      <c r="S22" s="53"/>
      <c r="T22" s="53"/>
      <c r="W22" s="53"/>
      <c r="X22" s="53"/>
      <c r="AA22" s="53"/>
      <c r="AB22" s="53"/>
    </row>
    <row r="23" spans="1:28" x14ac:dyDescent="0.2">
      <c r="A23" s="132"/>
      <c r="B23" s="424"/>
      <c r="C23" s="424"/>
      <c r="D23" s="424"/>
      <c r="E23" s="133"/>
      <c r="F23" s="133"/>
      <c r="G23" s="133"/>
      <c r="H23" s="424"/>
      <c r="I23" s="424"/>
      <c r="J23" s="424"/>
      <c r="K23" s="424"/>
      <c r="L23" s="424"/>
      <c r="M23" s="429"/>
      <c r="P23" s="53"/>
      <c r="S23" s="53"/>
      <c r="T23" s="53"/>
      <c r="W23" s="53"/>
      <c r="X23" s="53"/>
      <c r="AA23" s="53"/>
      <c r="AB23" s="53"/>
    </row>
    <row r="24" spans="1:28" x14ac:dyDescent="0.2">
      <c r="A24" s="173" t="s">
        <v>114</v>
      </c>
      <c r="B24" s="427">
        <v>54050</v>
      </c>
      <c r="C24" s="427">
        <v>56070</v>
      </c>
      <c r="D24" s="427">
        <v>48160</v>
      </c>
      <c r="E24" s="175" t="s">
        <v>178</v>
      </c>
      <c r="F24" s="175" t="s">
        <v>178</v>
      </c>
      <c r="G24" s="175" t="s">
        <v>178</v>
      </c>
      <c r="H24" s="427">
        <v>2380</v>
      </c>
      <c r="I24" s="427">
        <v>2045</v>
      </c>
      <c r="J24" s="427">
        <v>2045</v>
      </c>
      <c r="K24" s="425">
        <v>2830</v>
      </c>
      <c r="L24" s="425">
        <v>2830</v>
      </c>
      <c r="M24" s="430">
        <v>3200</v>
      </c>
      <c r="O24" s="53"/>
      <c r="P24" s="53"/>
      <c r="S24" s="53"/>
      <c r="T24" s="53"/>
      <c r="W24" s="53"/>
      <c r="X24" s="53"/>
      <c r="AA24" s="53"/>
      <c r="AB24" s="53"/>
    </row>
    <row r="25" spans="1:28" x14ac:dyDescent="0.2">
      <c r="A25" s="132"/>
      <c r="B25" s="424"/>
      <c r="C25" s="424"/>
      <c r="D25" s="424"/>
      <c r="E25" s="133"/>
      <c r="F25" s="133"/>
      <c r="G25" s="133"/>
      <c r="H25" s="424"/>
      <c r="I25" s="424"/>
      <c r="J25" s="424"/>
      <c r="K25" s="424"/>
      <c r="L25" s="424"/>
      <c r="M25" s="429"/>
      <c r="P25" s="53"/>
      <c r="S25" s="53"/>
      <c r="T25" s="53"/>
      <c r="W25" s="53"/>
      <c r="X25" s="53"/>
      <c r="AA25" s="53"/>
      <c r="AB25" s="53"/>
    </row>
    <row r="26" spans="1:28" x14ac:dyDescent="0.2">
      <c r="A26" s="173" t="s">
        <v>115</v>
      </c>
      <c r="B26" s="427">
        <v>1950</v>
      </c>
      <c r="C26" s="427">
        <v>1900</v>
      </c>
      <c r="D26" s="427">
        <v>2180</v>
      </c>
      <c r="E26" s="175" t="s">
        <v>178</v>
      </c>
      <c r="F26" s="175" t="s">
        <v>178</v>
      </c>
      <c r="G26" s="175" t="s">
        <v>178</v>
      </c>
      <c r="H26" s="427">
        <v>300</v>
      </c>
      <c r="I26" s="427">
        <v>300</v>
      </c>
      <c r="J26" s="427">
        <v>290</v>
      </c>
      <c r="K26" s="425">
        <v>426</v>
      </c>
      <c r="L26" s="425">
        <v>428</v>
      </c>
      <c r="M26" s="430">
        <v>422</v>
      </c>
      <c r="O26" s="53"/>
      <c r="P26" s="53"/>
      <c r="S26" s="53"/>
      <c r="T26" s="53"/>
      <c r="W26" s="53"/>
      <c r="X26" s="53"/>
      <c r="AA26" s="53"/>
      <c r="AB26" s="53"/>
    </row>
    <row r="27" spans="1:28" x14ac:dyDescent="0.2">
      <c r="A27" s="132"/>
      <c r="B27" s="133"/>
      <c r="C27" s="133"/>
      <c r="D27" s="133"/>
      <c r="E27" s="133"/>
      <c r="F27" s="133"/>
      <c r="G27" s="133"/>
      <c r="H27" s="424"/>
      <c r="I27" s="424"/>
      <c r="J27" s="424"/>
      <c r="K27" s="424"/>
      <c r="L27" s="424"/>
      <c r="M27" s="429"/>
      <c r="P27" s="53"/>
      <c r="S27" s="53"/>
      <c r="T27" s="53"/>
      <c r="W27" s="53"/>
      <c r="X27" s="53"/>
      <c r="AA27" s="53"/>
      <c r="AB27" s="53"/>
    </row>
    <row r="28" spans="1:28" x14ac:dyDescent="0.2">
      <c r="A28" s="132" t="s">
        <v>116</v>
      </c>
      <c r="B28" s="424">
        <v>123.6</v>
      </c>
      <c r="C28" s="424">
        <v>21.5</v>
      </c>
      <c r="D28" s="424">
        <v>19</v>
      </c>
      <c r="E28" s="133" t="s">
        <v>178</v>
      </c>
      <c r="F28" s="133" t="s">
        <v>178</v>
      </c>
      <c r="G28" s="133" t="s">
        <v>178</v>
      </c>
      <c r="H28" s="424">
        <v>1.77</v>
      </c>
      <c r="I28" s="424">
        <v>3.37</v>
      </c>
      <c r="J28" s="424">
        <v>3.37</v>
      </c>
      <c r="K28" s="424">
        <v>216.41</v>
      </c>
      <c r="L28" s="424">
        <v>228.364</v>
      </c>
      <c r="M28" s="429">
        <v>236.93799999999999</v>
      </c>
      <c r="O28" s="53"/>
      <c r="P28" s="53"/>
      <c r="S28" s="53"/>
      <c r="T28" s="53"/>
      <c r="W28" s="53"/>
      <c r="X28" s="53"/>
      <c r="AA28" s="53"/>
      <c r="AB28" s="53"/>
    </row>
    <row r="29" spans="1:28" x14ac:dyDescent="0.2">
      <c r="A29" s="132" t="s">
        <v>117</v>
      </c>
      <c r="B29" s="424">
        <v>14</v>
      </c>
      <c r="C29" s="424">
        <v>13.5</v>
      </c>
      <c r="D29" s="424">
        <v>0</v>
      </c>
      <c r="E29" s="133" t="s">
        <v>178</v>
      </c>
      <c r="F29" s="133" t="s">
        <v>178</v>
      </c>
      <c r="G29" s="133" t="s">
        <v>178</v>
      </c>
      <c r="H29" s="133" t="s">
        <v>178</v>
      </c>
      <c r="I29" s="133" t="s">
        <v>178</v>
      </c>
      <c r="J29" s="133" t="s">
        <v>520</v>
      </c>
      <c r="K29" s="424">
        <v>33</v>
      </c>
      <c r="L29" s="424">
        <v>30</v>
      </c>
      <c r="M29" s="429">
        <v>33</v>
      </c>
      <c r="O29" s="53"/>
      <c r="P29" s="53"/>
      <c r="S29" s="53"/>
      <c r="T29" s="53"/>
      <c r="W29" s="53"/>
      <c r="X29" s="53"/>
      <c r="AA29" s="53"/>
      <c r="AB29" s="53"/>
    </row>
    <row r="30" spans="1:28" x14ac:dyDescent="0.2">
      <c r="A30" s="132" t="s">
        <v>118</v>
      </c>
      <c r="B30" s="424">
        <v>1451.2</v>
      </c>
      <c r="C30" s="424">
        <v>1540</v>
      </c>
      <c r="D30" s="424">
        <v>1540</v>
      </c>
      <c r="E30" s="133" t="s">
        <v>178</v>
      </c>
      <c r="F30" s="133" t="s">
        <v>178</v>
      </c>
      <c r="G30" s="133" t="s">
        <v>178</v>
      </c>
      <c r="H30" s="424">
        <v>9.375</v>
      </c>
      <c r="I30" s="424">
        <v>9.5749999999999993</v>
      </c>
      <c r="J30" s="424">
        <v>9.5749999999999993</v>
      </c>
      <c r="K30" s="424">
        <v>883.4</v>
      </c>
      <c r="L30" s="424">
        <v>895</v>
      </c>
      <c r="M30" s="429">
        <v>895</v>
      </c>
      <c r="O30" s="53"/>
      <c r="P30" s="53"/>
      <c r="S30" s="53"/>
      <c r="T30" s="53"/>
      <c r="W30" s="53"/>
      <c r="X30" s="53"/>
      <c r="AA30" s="53"/>
      <c r="AB30" s="53"/>
    </row>
    <row r="31" spans="1:28" x14ac:dyDescent="0.2">
      <c r="A31" s="173" t="s">
        <v>259</v>
      </c>
      <c r="B31" s="427">
        <v>1588.8</v>
      </c>
      <c r="C31" s="427">
        <v>1575</v>
      </c>
      <c r="D31" s="427">
        <v>1559</v>
      </c>
      <c r="E31" s="175" t="s">
        <v>178</v>
      </c>
      <c r="F31" s="175" t="s">
        <v>178</v>
      </c>
      <c r="G31" s="175" t="s">
        <v>178</v>
      </c>
      <c r="H31" s="427">
        <v>11.145</v>
      </c>
      <c r="I31" s="427">
        <v>12.945</v>
      </c>
      <c r="J31" s="427">
        <v>12.945</v>
      </c>
      <c r="K31" s="425">
        <v>1132.81</v>
      </c>
      <c r="L31" s="425">
        <v>1153.364</v>
      </c>
      <c r="M31" s="430">
        <v>1164.9380000000001</v>
      </c>
      <c r="O31" s="53"/>
      <c r="P31" s="53"/>
      <c r="S31" s="53"/>
      <c r="T31" s="53"/>
      <c r="W31" s="53"/>
      <c r="X31" s="53"/>
      <c r="AA31" s="53"/>
      <c r="AB31" s="53"/>
    </row>
    <row r="32" spans="1:28" x14ac:dyDescent="0.2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424"/>
      <c r="L32" s="424"/>
      <c r="M32" s="429"/>
      <c r="P32" s="53"/>
      <c r="S32" s="53"/>
      <c r="T32" s="53"/>
      <c r="W32" s="53"/>
      <c r="X32" s="53"/>
      <c r="AA32" s="53"/>
      <c r="AB32" s="53"/>
    </row>
    <row r="33" spans="1:28" x14ac:dyDescent="0.2">
      <c r="A33" s="132" t="s">
        <v>119</v>
      </c>
      <c r="B33" s="424">
        <v>1609</v>
      </c>
      <c r="C33" s="424">
        <v>1537.5</v>
      </c>
      <c r="D33" s="424">
        <v>2012</v>
      </c>
      <c r="E33" s="133" t="s">
        <v>178</v>
      </c>
      <c r="F33" s="133" t="s">
        <v>178</v>
      </c>
      <c r="G33" s="133" t="s">
        <v>178</v>
      </c>
      <c r="H33" s="424">
        <v>944.99</v>
      </c>
      <c r="I33" s="424">
        <v>823.28</v>
      </c>
      <c r="J33" s="424">
        <v>789.35</v>
      </c>
      <c r="K33" s="424">
        <v>4832</v>
      </c>
      <c r="L33" s="424">
        <v>4832</v>
      </c>
      <c r="M33" s="429">
        <v>4832</v>
      </c>
      <c r="O33" s="53"/>
      <c r="P33" s="53"/>
      <c r="S33" s="53"/>
      <c r="T33" s="53"/>
      <c r="W33" s="53"/>
      <c r="X33" s="53"/>
      <c r="AA33" s="53"/>
      <c r="AB33" s="53"/>
    </row>
    <row r="34" spans="1:28" x14ac:dyDescent="0.2">
      <c r="A34" s="132" t="s">
        <v>120</v>
      </c>
      <c r="B34" s="424">
        <v>70</v>
      </c>
      <c r="C34" s="424">
        <v>90</v>
      </c>
      <c r="D34" s="424">
        <v>95</v>
      </c>
      <c r="E34" s="133" t="s">
        <v>178</v>
      </c>
      <c r="F34" s="133" t="s">
        <v>178</v>
      </c>
      <c r="G34" s="133" t="s">
        <v>178</v>
      </c>
      <c r="H34" s="424">
        <v>220</v>
      </c>
      <c r="I34" s="424">
        <v>300</v>
      </c>
      <c r="J34" s="424">
        <v>304</v>
      </c>
      <c r="K34" s="424">
        <v>230</v>
      </c>
      <c r="L34" s="424">
        <v>456</v>
      </c>
      <c r="M34" s="429">
        <v>458</v>
      </c>
      <c r="O34" s="53"/>
      <c r="P34" s="53"/>
      <c r="S34" s="53"/>
      <c r="T34" s="53"/>
      <c r="W34" s="53"/>
      <c r="X34" s="53"/>
      <c r="AA34" s="53"/>
      <c r="AB34" s="53"/>
    </row>
    <row r="35" spans="1:28" x14ac:dyDescent="0.2">
      <c r="A35" s="132" t="s">
        <v>121</v>
      </c>
      <c r="B35" s="424">
        <v>120.5</v>
      </c>
      <c r="C35" s="424">
        <v>120.8</v>
      </c>
      <c r="D35" s="424">
        <v>120.4</v>
      </c>
      <c r="E35" s="133" t="s">
        <v>178</v>
      </c>
      <c r="F35" s="133" t="s">
        <v>178</v>
      </c>
      <c r="G35" s="133" t="s">
        <v>178</v>
      </c>
      <c r="H35" s="424">
        <v>5.3</v>
      </c>
      <c r="I35" s="424">
        <v>5.5</v>
      </c>
      <c r="J35" s="424">
        <v>5.0999999999999996</v>
      </c>
      <c r="K35" s="424">
        <v>178.5</v>
      </c>
      <c r="L35" s="424">
        <v>270</v>
      </c>
      <c r="M35" s="429">
        <v>330</v>
      </c>
      <c r="O35" s="53"/>
      <c r="P35" s="53"/>
      <c r="S35" s="53"/>
      <c r="T35" s="53"/>
      <c r="W35" s="53"/>
      <c r="X35" s="53"/>
      <c r="AA35" s="53"/>
      <c r="AB35" s="53"/>
    </row>
    <row r="36" spans="1:28" x14ac:dyDescent="0.2">
      <c r="A36" s="132" t="s">
        <v>122</v>
      </c>
      <c r="B36" s="228" t="s">
        <v>178</v>
      </c>
      <c r="C36" s="228" t="s">
        <v>178</v>
      </c>
      <c r="D36" s="228" t="s">
        <v>520</v>
      </c>
      <c r="E36" s="133" t="s">
        <v>178</v>
      </c>
      <c r="F36" s="133" t="s">
        <v>178</v>
      </c>
      <c r="G36" s="133" t="s">
        <v>178</v>
      </c>
      <c r="H36" s="424">
        <v>828</v>
      </c>
      <c r="I36" s="424">
        <v>810</v>
      </c>
      <c r="J36" s="424">
        <v>760</v>
      </c>
      <c r="K36" s="424">
        <v>552</v>
      </c>
      <c r="L36" s="424">
        <v>540</v>
      </c>
      <c r="M36" s="429">
        <v>510</v>
      </c>
      <c r="O36" s="53"/>
      <c r="P36" s="53"/>
      <c r="S36" s="53"/>
      <c r="T36" s="53"/>
      <c r="W36" s="53"/>
      <c r="X36" s="53"/>
      <c r="AA36" s="53"/>
      <c r="AB36" s="53"/>
    </row>
    <row r="37" spans="1:28" x14ac:dyDescent="0.2">
      <c r="A37" s="173" t="s">
        <v>123</v>
      </c>
      <c r="B37" s="427">
        <v>1799.5</v>
      </c>
      <c r="C37" s="427">
        <v>1748.3</v>
      </c>
      <c r="D37" s="427">
        <v>2227.4</v>
      </c>
      <c r="E37" s="175" t="s">
        <v>178</v>
      </c>
      <c r="F37" s="175" t="s">
        <v>178</v>
      </c>
      <c r="G37" s="175" t="s">
        <v>178</v>
      </c>
      <c r="H37" s="427">
        <v>1998.29</v>
      </c>
      <c r="I37" s="427">
        <v>1938.78</v>
      </c>
      <c r="J37" s="427">
        <v>1858.45</v>
      </c>
      <c r="K37" s="425">
        <v>5792.5</v>
      </c>
      <c r="L37" s="425">
        <v>6098</v>
      </c>
      <c r="M37" s="430">
        <v>6130</v>
      </c>
      <c r="O37" s="53"/>
      <c r="P37" s="53"/>
      <c r="S37" s="53"/>
      <c r="T37" s="53"/>
      <c r="W37" s="53"/>
      <c r="X37" s="53"/>
      <c r="AA37" s="53"/>
      <c r="AB37" s="53"/>
    </row>
    <row r="38" spans="1:28" x14ac:dyDescent="0.2">
      <c r="A38" s="132"/>
      <c r="B38" s="424"/>
      <c r="C38" s="424"/>
      <c r="D38" s="424"/>
      <c r="E38" s="133"/>
      <c r="F38" s="133"/>
      <c r="G38" s="133"/>
      <c r="H38" s="424"/>
      <c r="I38" s="424"/>
      <c r="J38" s="424"/>
      <c r="K38" s="424"/>
      <c r="L38" s="424"/>
      <c r="M38" s="429"/>
      <c r="P38" s="53"/>
      <c r="S38" s="53"/>
      <c r="T38" s="53"/>
      <c r="W38" s="53"/>
      <c r="X38" s="53"/>
      <c r="AA38" s="53"/>
      <c r="AB38" s="53"/>
    </row>
    <row r="39" spans="1:28" s="39" customFormat="1" x14ac:dyDescent="0.2">
      <c r="A39" s="173" t="s">
        <v>124</v>
      </c>
      <c r="B39" s="427">
        <v>1450</v>
      </c>
      <c r="C39" s="427">
        <v>640</v>
      </c>
      <c r="D39" s="427">
        <v>750</v>
      </c>
      <c r="E39" s="175" t="s">
        <v>178</v>
      </c>
      <c r="F39" s="175" t="s">
        <v>178</v>
      </c>
      <c r="G39" s="175" t="s">
        <v>178</v>
      </c>
      <c r="H39" s="427">
        <v>1280</v>
      </c>
      <c r="I39" s="427">
        <v>910</v>
      </c>
      <c r="J39" s="427">
        <v>1190</v>
      </c>
      <c r="K39" s="425">
        <v>800</v>
      </c>
      <c r="L39" s="425">
        <v>800</v>
      </c>
      <c r="M39" s="430">
        <v>800</v>
      </c>
      <c r="O39" s="54"/>
      <c r="P39" s="54"/>
      <c r="S39" s="54"/>
      <c r="T39" s="54"/>
      <c r="W39" s="54"/>
      <c r="X39" s="54"/>
      <c r="AA39" s="54"/>
      <c r="AB39" s="54"/>
    </row>
    <row r="40" spans="1:28" x14ac:dyDescent="0.2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289"/>
      <c r="P40" s="53"/>
      <c r="T40" s="53"/>
      <c r="W40" s="53"/>
      <c r="X40" s="53"/>
      <c r="AA40" s="53"/>
      <c r="AB40" s="53"/>
    </row>
    <row r="41" spans="1:28" x14ac:dyDescent="0.2">
      <c r="A41" s="132" t="s">
        <v>260</v>
      </c>
      <c r="B41" s="424">
        <v>130.1</v>
      </c>
      <c r="C41" s="424">
        <v>0</v>
      </c>
      <c r="D41" s="424">
        <v>0</v>
      </c>
      <c r="E41" s="133" t="s">
        <v>178</v>
      </c>
      <c r="F41" s="133" t="s">
        <v>178</v>
      </c>
      <c r="G41" s="133" t="s">
        <v>178</v>
      </c>
      <c r="H41" s="424">
        <v>13.26</v>
      </c>
      <c r="I41" s="424">
        <v>13.76</v>
      </c>
      <c r="J41" s="424">
        <v>13.76</v>
      </c>
      <c r="K41" s="424">
        <v>246.05</v>
      </c>
      <c r="L41" s="424">
        <v>273.05</v>
      </c>
      <c r="M41" s="429">
        <v>276.89</v>
      </c>
      <c r="O41" s="53"/>
      <c r="P41" s="53"/>
      <c r="S41" s="53"/>
      <c r="T41" s="53"/>
      <c r="W41" s="53"/>
      <c r="X41" s="53"/>
      <c r="AA41" s="53"/>
      <c r="AB41" s="53"/>
    </row>
    <row r="42" spans="1:28" x14ac:dyDescent="0.2">
      <c r="A42" s="132" t="s">
        <v>125</v>
      </c>
      <c r="B42" s="424">
        <v>800</v>
      </c>
      <c r="C42" s="424">
        <v>550</v>
      </c>
      <c r="D42" s="424">
        <v>500</v>
      </c>
      <c r="E42" s="133" t="s">
        <v>178</v>
      </c>
      <c r="F42" s="133" t="s">
        <v>178</v>
      </c>
      <c r="G42" s="133" t="s">
        <v>178</v>
      </c>
      <c r="H42" s="133" t="s">
        <v>178</v>
      </c>
      <c r="I42" s="133" t="s">
        <v>178</v>
      </c>
      <c r="J42" s="133" t="s">
        <v>520</v>
      </c>
      <c r="K42" s="424">
        <v>113.85</v>
      </c>
      <c r="L42" s="424">
        <v>129.05000000000001</v>
      </c>
      <c r="M42" s="429">
        <v>118</v>
      </c>
      <c r="O42" s="53"/>
      <c r="P42" s="53"/>
      <c r="S42" s="53"/>
      <c r="T42" s="53"/>
      <c r="W42" s="53"/>
      <c r="X42" s="53"/>
      <c r="AA42" s="53"/>
      <c r="AB42" s="53"/>
    </row>
    <row r="43" spans="1:28" x14ac:dyDescent="0.2">
      <c r="A43" s="132" t="s">
        <v>126</v>
      </c>
      <c r="B43" s="424">
        <v>50</v>
      </c>
      <c r="C43" s="424">
        <v>82</v>
      </c>
      <c r="D43" s="424">
        <v>75</v>
      </c>
      <c r="E43" s="133" t="s">
        <v>178</v>
      </c>
      <c r="F43" s="133" t="s">
        <v>178</v>
      </c>
      <c r="G43" s="133" t="s">
        <v>178</v>
      </c>
      <c r="H43" s="424">
        <v>30</v>
      </c>
      <c r="I43" s="424">
        <v>20</v>
      </c>
      <c r="J43" s="424">
        <v>20</v>
      </c>
      <c r="K43" s="424">
        <v>540</v>
      </c>
      <c r="L43" s="424">
        <v>775</v>
      </c>
      <c r="M43" s="429">
        <v>790</v>
      </c>
      <c r="O43" s="53"/>
      <c r="P43" s="53"/>
      <c r="S43" s="53"/>
      <c r="T43" s="53"/>
      <c r="W43" s="53"/>
      <c r="X43" s="53"/>
      <c r="AA43" s="53"/>
      <c r="AB43" s="53"/>
    </row>
    <row r="44" spans="1:28" x14ac:dyDescent="0.2">
      <c r="A44" s="132" t="s">
        <v>127</v>
      </c>
      <c r="B44" s="133" t="s">
        <v>178</v>
      </c>
      <c r="C44" s="133" t="s">
        <v>178</v>
      </c>
      <c r="D44" s="133" t="s">
        <v>520</v>
      </c>
      <c r="E44" s="133" t="s">
        <v>178</v>
      </c>
      <c r="F44" s="133" t="s">
        <v>178</v>
      </c>
      <c r="G44" s="133" t="s">
        <v>178</v>
      </c>
      <c r="H44" s="133" t="s">
        <v>178</v>
      </c>
      <c r="I44" s="133" t="s">
        <v>178</v>
      </c>
      <c r="J44" s="133" t="s">
        <v>520</v>
      </c>
      <c r="K44" s="424">
        <v>65.703999999999994</v>
      </c>
      <c r="L44" s="424">
        <v>64.504000000000005</v>
      </c>
      <c r="M44" s="429">
        <v>59.375</v>
      </c>
      <c r="O44" s="53"/>
      <c r="P44" s="53"/>
      <c r="S44" s="53"/>
      <c r="T44" s="53"/>
      <c r="W44" s="53"/>
      <c r="X44" s="53"/>
      <c r="AA44" s="53"/>
      <c r="AB44" s="53"/>
    </row>
    <row r="45" spans="1:28" x14ac:dyDescent="0.2">
      <c r="A45" s="132" t="s">
        <v>128</v>
      </c>
      <c r="B45" s="424">
        <v>45</v>
      </c>
      <c r="C45" s="424">
        <v>40</v>
      </c>
      <c r="D45" s="424">
        <v>60</v>
      </c>
      <c r="E45" s="133" t="s">
        <v>178</v>
      </c>
      <c r="F45" s="133" t="s">
        <v>178</v>
      </c>
      <c r="G45" s="133" t="s">
        <v>178</v>
      </c>
      <c r="H45" s="133" t="s">
        <v>178</v>
      </c>
      <c r="I45" s="424">
        <v>10</v>
      </c>
      <c r="J45" s="424">
        <v>10</v>
      </c>
      <c r="K45" s="424">
        <v>107</v>
      </c>
      <c r="L45" s="424">
        <v>107.3</v>
      </c>
      <c r="M45" s="429">
        <v>106.5</v>
      </c>
      <c r="O45" s="53"/>
      <c r="P45" s="53"/>
      <c r="S45" s="53"/>
      <c r="T45" s="53"/>
      <c r="W45" s="53"/>
      <c r="X45" s="53"/>
      <c r="AA45" s="53"/>
      <c r="AB45" s="53"/>
    </row>
    <row r="46" spans="1:28" x14ac:dyDescent="0.2">
      <c r="A46" s="132" t="s">
        <v>129</v>
      </c>
      <c r="B46" s="424">
        <v>310</v>
      </c>
      <c r="C46" s="424">
        <v>200</v>
      </c>
      <c r="D46" s="424">
        <v>350</v>
      </c>
      <c r="E46" s="133" t="s">
        <v>178</v>
      </c>
      <c r="F46" s="133" t="s">
        <v>178</v>
      </c>
      <c r="G46" s="133" t="s">
        <v>178</v>
      </c>
      <c r="H46" s="424">
        <v>530</v>
      </c>
      <c r="I46" s="424">
        <v>810</v>
      </c>
      <c r="J46" s="424">
        <v>640</v>
      </c>
      <c r="K46" s="424">
        <v>120</v>
      </c>
      <c r="L46" s="424">
        <v>120</v>
      </c>
      <c r="M46" s="429">
        <v>120</v>
      </c>
      <c r="O46" s="53"/>
      <c r="P46" s="53"/>
      <c r="S46" s="53"/>
      <c r="T46" s="53"/>
      <c r="W46" s="53"/>
      <c r="X46" s="53"/>
      <c r="AA46" s="53"/>
      <c r="AB46" s="53"/>
    </row>
    <row r="47" spans="1:28" x14ac:dyDescent="0.2">
      <c r="A47" s="132" t="s">
        <v>130</v>
      </c>
      <c r="B47" s="424">
        <v>980</v>
      </c>
      <c r="C47" s="424">
        <v>1120</v>
      </c>
      <c r="D47" s="424">
        <v>1110</v>
      </c>
      <c r="E47" s="133" t="s">
        <v>178</v>
      </c>
      <c r="F47" s="133" t="s">
        <v>178</v>
      </c>
      <c r="G47" s="133" t="s">
        <v>178</v>
      </c>
      <c r="H47" s="133" t="s">
        <v>178</v>
      </c>
      <c r="I47" s="133" t="s">
        <v>178</v>
      </c>
      <c r="J47" s="424">
        <v>80</v>
      </c>
      <c r="K47" s="424">
        <v>7.1440000000000001</v>
      </c>
      <c r="L47" s="424">
        <v>17.2</v>
      </c>
      <c r="M47" s="429">
        <v>160.5</v>
      </c>
      <c r="O47" s="53"/>
      <c r="P47" s="53"/>
      <c r="S47" s="53"/>
      <c r="T47" s="53"/>
      <c r="W47" s="53"/>
      <c r="X47" s="53"/>
      <c r="AA47" s="53"/>
      <c r="AB47" s="53"/>
    </row>
    <row r="48" spans="1:28" x14ac:dyDescent="0.2">
      <c r="A48" s="132" t="s">
        <v>131</v>
      </c>
      <c r="B48" s="133" t="s">
        <v>178</v>
      </c>
      <c r="C48" s="424">
        <v>100</v>
      </c>
      <c r="D48" s="424">
        <v>290</v>
      </c>
      <c r="E48" s="133" t="s">
        <v>178</v>
      </c>
      <c r="F48" s="133" t="s">
        <v>178</v>
      </c>
      <c r="G48" s="133" t="s">
        <v>178</v>
      </c>
      <c r="H48" s="133" t="s">
        <v>178</v>
      </c>
      <c r="I48" s="133" t="s">
        <v>178</v>
      </c>
      <c r="J48" s="133" t="s">
        <v>520</v>
      </c>
      <c r="K48" s="424">
        <v>340</v>
      </c>
      <c r="L48" s="424">
        <v>280</v>
      </c>
      <c r="M48" s="429">
        <v>281.83999999999997</v>
      </c>
      <c r="O48" s="53"/>
      <c r="P48" s="53"/>
      <c r="S48" s="53"/>
      <c r="T48" s="53"/>
      <c r="W48" s="53"/>
      <c r="X48" s="53"/>
      <c r="AA48" s="53"/>
      <c r="AB48" s="53"/>
    </row>
    <row r="49" spans="1:28" x14ac:dyDescent="0.2">
      <c r="A49" s="132" t="s">
        <v>132</v>
      </c>
      <c r="B49" s="424">
        <v>80</v>
      </c>
      <c r="C49" s="424">
        <v>80</v>
      </c>
      <c r="D49" s="424">
        <v>90</v>
      </c>
      <c r="E49" s="133" t="s">
        <v>178</v>
      </c>
      <c r="F49" s="133" t="s">
        <v>178</v>
      </c>
      <c r="G49" s="133" t="s">
        <v>178</v>
      </c>
      <c r="H49" s="424">
        <v>3.3</v>
      </c>
      <c r="I49" s="424">
        <v>3.3</v>
      </c>
      <c r="J49" s="424">
        <v>3.3</v>
      </c>
      <c r="K49" s="424">
        <v>200</v>
      </c>
      <c r="L49" s="424">
        <v>200</v>
      </c>
      <c r="M49" s="429">
        <v>200</v>
      </c>
      <c r="O49" s="53"/>
      <c r="P49" s="53"/>
      <c r="S49" s="53"/>
      <c r="T49" s="53"/>
      <c r="W49" s="53"/>
      <c r="X49" s="53"/>
      <c r="AA49" s="53"/>
      <c r="AB49" s="53"/>
    </row>
    <row r="50" spans="1:28" x14ac:dyDescent="0.2">
      <c r="A50" s="173" t="s">
        <v>242</v>
      </c>
      <c r="B50" s="427">
        <v>2395.1</v>
      </c>
      <c r="C50" s="427">
        <v>2172</v>
      </c>
      <c r="D50" s="427">
        <v>2475</v>
      </c>
      <c r="E50" s="175" t="s">
        <v>178</v>
      </c>
      <c r="F50" s="175" t="s">
        <v>178</v>
      </c>
      <c r="G50" s="175" t="s">
        <v>178</v>
      </c>
      <c r="H50" s="427">
        <v>576.55999999999995</v>
      </c>
      <c r="I50" s="427">
        <v>857.06</v>
      </c>
      <c r="J50" s="427">
        <v>767.06</v>
      </c>
      <c r="K50" s="425">
        <v>1739.748</v>
      </c>
      <c r="L50" s="425">
        <v>1966.104</v>
      </c>
      <c r="M50" s="430">
        <v>2113.105</v>
      </c>
      <c r="O50" s="53"/>
      <c r="P50" s="53"/>
      <c r="S50" s="53"/>
      <c r="T50" s="53"/>
      <c r="W50" s="53"/>
      <c r="X50" s="53"/>
      <c r="AA50" s="53"/>
      <c r="AB50" s="53"/>
    </row>
    <row r="51" spans="1:28" x14ac:dyDescent="0.2">
      <c r="A51" s="132"/>
      <c r="B51" s="133"/>
      <c r="C51" s="133"/>
      <c r="D51" s="133"/>
      <c r="E51" s="133"/>
      <c r="F51" s="133"/>
      <c r="G51" s="133"/>
      <c r="H51" s="424"/>
      <c r="I51" s="424"/>
      <c r="J51" s="424"/>
      <c r="K51" s="424"/>
      <c r="L51" s="424"/>
      <c r="M51" s="429"/>
      <c r="P51" s="53"/>
      <c r="S51" s="53"/>
      <c r="T51" s="53"/>
      <c r="W51" s="53"/>
      <c r="X51" s="53"/>
      <c r="AA51" s="53"/>
      <c r="AB51" s="53"/>
    </row>
    <row r="52" spans="1:28" s="39" customFormat="1" x14ac:dyDescent="0.2">
      <c r="A52" s="173" t="s">
        <v>133</v>
      </c>
      <c r="B52" s="175">
        <v>3050</v>
      </c>
      <c r="C52" s="175">
        <v>3388</v>
      </c>
      <c r="D52" s="175">
        <v>3892.221</v>
      </c>
      <c r="E52" s="175" t="s">
        <v>178</v>
      </c>
      <c r="F52" s="175" t="s">
        <v>178</v>
      </c>
      <c r="G52" s="175" t="s">
        <v>178</v>
      </c>
      <c r="H52" s="425">
        <v>350</v>
      </c>
      <c r="I52" s="425">
        <v>290</v>
      </c>
      <c r="J52" s="425">
        <v>341.541</v>
      </c>
      <c r="K52" s="425">
        <v>924</v>
      </c>
      <c r="L52" s="425">
        <v>924</v>
      </c>
      <c r="M52" s="430">
        <v>977.548</v>
      </c>
      <c r="O52" s="54"/>
      <c r="P52" s="54"/>
      <c r="S52" s="54"/>
      <c r="T52" s="54"/>
      <c r="W52" s="54"/>
      <c r="X52" s="54"/>
      <c r="AA52" s="54"/>
      <c r="AB52" s="54"/>
    </row>
    <row r="53" spans="1:28" x14ac:dyDescent="0.2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424"/>
      <c r="L53" s="424"/>
      <c r="M53" s="429"/>
      <c r="P53" s="53"/>
      <c r="S53" s="53"/>
      <c r="T53" s="53"/>
      <c r="W53" s="53"/>
      <c r="X53" s="53"/>
      <c r="AA53" s="53"/>
      <c r="AB53" s="53"/>
    </row>
    <row r="54" spans="1:28" x14ac:dyDescent="0.2">
      <c r="A54" s="132" t="s">
        <v>134</v>
      </c>
      <c r="B54" s="424">
        <v>1650</v>
      </c>
      <c r="C54" s="424">
        <v>1700</v>
      </c>
      <c r="D54" s="424">
        <v>1750</v>
      </c>
      <c r="E54" s="133" t="s">
        <v>178</v>
      </c>
      <c r="F54" s="133" t="s">
        <v>178</v>
      </c>
      <c r="G54" s="133" t="s">
        <v>178</v>
      </c>
      <c r="H54" s="424">
        <v>80</v>
      </c>
      <c r="I54" s="424">
        <v>90</v>
      </c>
      <c r="J54" s="424">
        <v>90</v>
      </c>
      <c r="K54" s="424">
        <v>640</v>
      </c>
      <c r="L54" s="424">
        <v>640</v>
      </c>
      <c r="M54" s="429">
        <v>700</v>
      </c>
      <c r="O54" s="53"/>
      <c r="P54" s="53"/>
      <c r="S54" s="53"/>
      <c r="T54" s="53"/>
      <c r="W54" s="53"/>
      <c r="X54" s="53"/>
      <c r="AA54" s="53"/>
      <c r="AB54" s="53"/>
    </row>
    <row r="55" spans="1:28" x14ac:dyDescent="0.2">
      <c r="A55" s="132" t="s">
        <v>135</v>
      </c>
      <c r="B55" s="424">
        <v>93600</v>
      </c>
      <c r="C55" s="424">
        <v>91120</v>
      </c>
      <c r="D55" s="424">
        <v>93830</v>
      </c>
      <c r="E55" s="133" t="s">
        <v>178</v>
      </c>
      <c r="F55" s="133" t="s">
        <v>178</v>
      </c>
      <c r="G55" s="133" t="s">
        <v>178</v>
      </c>
      <c r="H55" s="424">
        <v>82.5</v>
      </c>
      <c r="I55" s="424">
        <v>82.5</v>
      </c>
      <c r="J55" s="424">
        <v>76.75</v>
      </c>
      <c r="K55" s="424">
        <v>220</v>
      </c>
      <c r="L55" s="424">
        <v>220</v>
      </c>
      <c r="M55" s="429">
        <v>168</v>
      </c>
      <c r="O55" s="53"/>
      <c r="P55" s="53"/>
      <c r="S55" s="53"/>
      <c r="T55" s="53"/>
      <c r="W55" s="53"/>
      <c r="X55" s="53"/>
      <c r="AA55" s="53"/>
      <c r="AB55" s="53"/>
    </row>
    <row r="56" spans="1:28" x14ac:dyDescent="0.2">
      <c r="A56" s="132" t="s">
        <v>136</v>
      </c>
      <c r="B56" s="424">
        <v>19.7</v>
      </c>
      <c r="C56" s="424">
        <v>19.7</v>
      </c>
      <c r="D56" s="424">
        <v>0</v>
      </c>
      <c r="E56" s="133" t="s">
        <v>178</v>
      </c>
      <c r="F56" s="133" t="s">
        <v>178</v>
      </c>
      <c r="G56" s="133" t="s">
        <v>178</v>
      </c>
      <c r="H56" s="424">
        <v>80</v>
      </c>
      <c r="I56" s="424">
        <v>80</v>
      </c>
      <c r="J56" s="133" t="s">
        <v>520</v>
      </c>
      <c r="K56" s="424">
        <v>3.5</v>
      </c>
      <c r="L56" s="424">
        <v>3.5</v>
      </c>
      <c r="M56" s="429">
        <v>4.55</v>
      </c>
      <c r="O56" s="53"/>
      <c r="P56" s="53"/>
      <c r="S56" s="53"/>
      <c r="T56" s="53"/>
      <c r="W56" s="53"/>
      <c r="X56" s="53"/>
      <c r="AA56" s="53"/>
      <c r="AB56" s="53"/>
    </row>
    <row r="57" spans="1:28" x14ac:dyDescent="0.2">
      <c r="A57" s="132" t="s">
        <v>137</v>
      </c>
      <c r="B57" s="424">
        <v>9</v>
      </c>
      <c r="C57" s="424">
        <v>9</v>
      </c>
      <c r="D57" s="424">
        <v>9</v>
      </c>
      <c r="E57" s="133" t="s">
        <v>178</v>
      </c>
      <c r="F57" s="133" t="s">
        <v>178</v>
      </c>
      <c r="G57" s="133" t="s">
        <v>178</v>
      </c>
      <c r="H57" s="424">
        <v>9</v>
      </c>
      <c r="I57" s="424">
        <v>9</v>
      </c>
      <c r="J57" s="424">
        <v>9</v>
      </c>
      <c r="K57" s="424">
        <v>37</v>
      </c>
      <c r="L57" s="424">
        <v>37</v>
      </c>
      <c r="M57" s="429">
        <v>37</v>
      </c>
      <c r="O57" s="53"/>
      <c r="P57" s="53"/>
      <c r="S57" s="53"/>
      <c r="T57" s="53"/>
      <c r="W57" s="53"/>
      <c r="X57" s="53"/>
      <c r="AA57" s="53"/>
      <c r="AB57" s="53"/>
    </row>
    <row r="58" spans="1:28" x14ac:dyDescent="0.2">
      <c r="A58" s="132" t="s">
        <v>138</v>
      </c>
      <c r="B58" s="424">
        <v>2611.5</v>
      </c>
      <c r="C58" s="424">
        <v>3074.9</v>
      </c>
      <c r="D58" s="424">
        <v>3691.5</v>
      </c>
      <c r="E58" s="133" t="s">
        <v>178</v>
      </c>
      <c r="F58" s="133" t="s">
        <v>178</v>
      </c>
      <c r="G58" s="133" t="s">
        <v>178</v>
      </c>
      <c r="H58" s="424">
        <v>11.311</v>
      </c>
      <c r="I58" s="424">
        <v>9.6110000000000007</v>
      </c>
      <c r="J58" s="424">
        <v>41.811</v>
      </c>
      <c r="K58" s="424">
        <v>307.08999999999997</v>
      </c>
      <c r="L58" s="424">
        <v>280.62200000000001</v>
      </c>
      <c r="M58" s="429">
        <v>316.68200000000002</v>
      </c>
      <c r="O58" s="53"/>
      <c r="P58" s="53"/>
      <c r="S58" s="53"/>
      <c r="T58" s="53"/>
      <c r="W58" s="53"/>
      <c r="X58" s="53"/>
      <c r="AA58" s="53"/>
      <c r="AB58" s="53"/>
    </row>
    <row r="59" spans="1:28" x14ac:dyDescent="0.2">
      <c r="A59" s="173" t="s">
        <v>139</v>
      </c>
      <c r="B59" s="425">
        <v>97890.2</v>
      </c>
      <c r="C59" s="425">
        <v>95923.6</v>
      </c>
      <c r="D59" s="425">
        <v>99280.5</v>
      </c>
      <c r="E59" s="175" t="s">
        <v>178</v>
      </c>
      <c r="F59" s="175" t="s">
        <v>178</v>
      </c>
      <c r="G59" s="175" t="s">
        <v>178</v>
      </c>
      <c r="H59" s="425">
        <v>262.81099999999998</v>
      </c>
      <c r="I59" s="425">
        <v>271.11099999999999</v>
      </c>
      <c r="J59" s="425">
        <v>217.56100000000001</v>
      </c>
      <c r="K59" s="425">
        <v>1207.5899999999999</v>
      </c>
      <c r="L59" s="425">
        <v>1181.1220000000001</v>
      </c>
      <c r="M59" s="430">
        <v>1226.232</v>
      </c>
      <c r="O59" s="53"/>
      <c r="P59" s="53"/>
      <c r="S59" s="53"/>
      <c r="T59" s="53"/>
      <c r="W59" s="53"/>
      <c r="X59" s="53"/>
      <c r="AA59" s="53"/>
      <c r="AB59" s="53"/>
    </row>
    <row r="60" spans="1:28" x14ac:dyDescent="0.2">
      <c r="A60" s="132"/>
      <c r="B60" s="424"/>
      <c r="C60" s="424"/>
      <c r="D60" s="424"/>
      <c r="E60" s="133"/>
      <c r="F60" s="133"/>
      <c r="G60" s="133"/>
      <c r="H60" s="133"/>
      <c r="I60" s="133"/>
      <c r="J60" s="133"/>
      <c r="K60" s="424"/>
      <c r="L60" s="424"/>
      <c r="M60" s="429"/>
      <c r="P60" s="53"/>
      <c r="S60" s="53"/>
      <c r="T60" s="53"/>
      <c r="W60" s="53"/>
      <c r="X60" s="53"/>
      <c r="AA60" s="53"/>
      <c r="AB60" s="53"/>
    </row>
    <row r="61" spans="1:28" x14ac:dyDescent="0.2">
      <c r="A61" s="132" t="s">
        <v>140</v>
      </c>
      <c r="B61" s="424">
        <v>10190</v>
      </c>
      <c r="C61" s="424">
        <v>10942</v>
      </c>
      <c r="D61" s="424">
        <v>11280</v>
      </c>
      <c r="E61" s="424">
        <v>10</v>
      </c>
      <c r="F61" s="424">
        <v>10</v>
      </c>
      <c r="G61" s="424">
        <v>10</v>
      </c>
      <c r="H61" s="424">
        <v>10560</v>
      </c>
      <c r="I61" s="424">
        <v>10502</v>
      </c>
      <c r="J61" s="424">
        <v>11399</v>
      </c>
      <c r="K61" s="424">
        <v>16702</v>
      </c>
      <c r="L61" s="424">
        <v>18003</v>
      </c>
      <c r="M61" s="429">
        <v>21057.5</v>
      </c>
      <c r="O61" s="53"/>
      <c r="P61" s="53"/>
      <c r="S61" s="53"/>
      <c r="T61" s="53"/>
      <c r="W61" s="53"/>
      <c r="X61" s="53"/>
      <c r="AA61" s="53"/>
      <c r="AB61" s="53"/>
    </row>
    <row r="62" spans="1:28" x14ac:dyDescent="0.2">
      <c r="A62" s="132" t="s">
        <v>141</v>
      </c>
      <c r="B62" s="424">
        <v>7310</v>
      </c>
      <c r="C62" s="424">
        <v>13270</v>
      </c>
      <c r="D62" s="424">
        <v>17240</v>
      </c>
      <c r="E62" s="133" t="s">
        <v>178</v>
      </c>
      <c r="F62" s="133" t="s">
        <v>178</v>
      </c>
      <c r="G62" s="133" t="s">
        <v>178</v>
      </c>
      <c r="H62" s="424">
        <v>2150</v>
      </c>
      <c r="I62" s="424">
        <v>4720</v>
      </c>
      <c r="J62" s="424">
        <v>7000</v>
      </c>
      <c r="K62" s="424">
        <v>1345</v>
      </c>
      <c r="L62" s="424">
        <v>4340</v>
      </c>
      <c r="M62" s="429">
        <v>5430</v>
      </c>
      <c r="O62" s="53"/>
      <c r="P62" s="53"/>
      <c r="S62" s="53"/>
      <c r="T62" s="53"/>
      <c r="W62" s="53"/>
      <c r="X62" s="53"/>
      <c r="AA62" s="53"/>
      <c r="AB62" s="53"/>
    </row>
    <row r="63" spans="1:28" x14ac:dyDescent="0.2">
      <c r="A63" s="132" t="s">
        <v>142</v>
      </c>
      <c r="B63" s="424">
        <v>14713.1</v>
      </c>
      <c r="C63" s="424">
        <v>15575.6</v>
      </c>
      <c r="D63" s="424">
        <v>18596.599999999999</v>
      </c>
      <c r="E63" s="133" t="s">
        <v>178</v>
      </c>
      <c r="F63" s="133" t="s">
        <v>178</v>
      </c>
      <c r="G63" s="133" t="s">
        <v>178</v>
      </c>
      <c r="H63" s="424">
        <v>4782.5</v>
      </c>
      <c r="I63" s="424">
        <v>5520.5</v>
      </c>
      <c r="J63" s="424">
        <v>7168</v>
      </c>
      <c r="K63" s="424">
        <v>4435.1000000000004</v>
      </c>
      <c r="L63" s="424">
        <v>4058.8</v>
      </c>
      <c r="M63" s="429">
        <v>5560.3</v>
      </c>
      <c r="O63" s="53"/>
      <c r="P63" s="53"/>
      <c r="S63" s="53"/>
      <c r="T63" s="53"/>
      <c r="W63" s="53"/>
      <c r="X63" s="53"/>
      <c r="AA63" s="53"/>
      <c r="AB63" s="53"/>
    </row>
    <row r="64" spans="1:28" x14ac:dyDescent="0.2">
      <c r="A64" s="173" t="s">
        <v>143</v>
      </c>
      <c r="B64" s="425">
        <v>32213.1</v>
      </c>
      <c r="C64" s="425">
        <v>39787.599999999999</v>
      </c>
      <c r="D64" s="425">
        <v>47116.6</v>
      </c>
      <c r="E64" s="425">
        <v>10</v>
      </c>
      <c r="F64" s="425">
        <v>10</v>
      </c>
      <c r="G64" s="425">
        <v>10</v>
      </c>
      <c r="H64" s="425">
        <v>17492.5</v>
      </c>
      <c r="I64" s="425">
        <v>20742.5</v>
      </c>
      <c r="J64" s="425">
        <v>25567</v>
      </c>
      <c r="K64" s="425">
        <v>22482.1</v>
      </c>
      <c r="L64" s="425">
        <v>26401.8</v>
      </c>
      <c r="M64" s="430">
        <v>32047.8</v>
      </c>
      <c r="O64" s="53"/>
      <c r="P64" s="53"/>
      <c r="S64" s="53"/>
      <c r="T64" s="53"/>
      <c r="W64" s="53"/>
      <c r="X64" s="53"/>
      <c r="AA64" s="53"/>
      <c r="AB64" s="53"/>
    </row>
    <row r="65" spans="1:28" x14ac:dyDescent="0.2">
      <c r="A65" s="132"/>
      <c r="B65" s="424"/>
      <c r="C65" s="424"/>
      <c r="D65" s="424"/>
      <c r="E65" s="133"/>
      <c r="F65" s="133"/>
      <c r="G65" s="133"/>
      <c r="H65" s="133"/>
      <c r="I65" s="133"/>
      <c r="J65" s="133"/>
      <c r="K65" s="424"/>
      <c r="L65" s="424"/>
      <c r="M65" s="429"/>
      <c r="P65" s="53"/>
      <c r="S65" s="53"/>
      <c r="T65" s="53"/>
      <c r="W65" s="53"/>
      <c r="X65" s="53"/>
      <c r="AA65" s="53"/>
      <c r="AB65" s="53"/>
    </row>
    <row r="66" spans="1:28" s="42" customFormat="1" x14ac:dyDescent="0.2">
      <c r="A66" s="173" t="s">
        <v>144</v>
      </c>
      <c r="B66" s="425">
        <v>135830</v>
      </c>
      <c r="C66" s="425">
        <v>132260</v>
      </c>
      <c r="D66" s="425">
        <v>152950</v>
      </c>
      <c r="E66" s="175" t="s">
        <v>178</v>
      </c>
      <c r="F66" s="175" t="s">
        <v>178</v>
      </c>
      <c r="G66" s="175" t="s">
        <v>178</v>
      </c>
      <c r="H66" s="175" t="s">
        <v>178</v>
      </c>
      <c r="I66" s="175" t="s">
        <v>178</v>
      </c>
      <c r="J66" s="175" t="s">
        <v>520</v>
      </c>
      <c r="K66" s="425">
        <v>50890</v>
      </c>
      <c r="L66" s="425">
        <v>98820</v>
      </c>
      <c r="M66" s="430">
        <v>117120</v>
      </c>
      <c r="O66" s="55"/>
      <c r="P66" s="55"/>
      <c r="S66" s="55"/>
      <c r="T66" s="55"/>
      <c r="W66" s="55"/>
      <c r="X66" s="55"/>
      <c r="AA66" s="55"/>
      <c r="AB66" s="55"/>
    </row>
    <row r="67" spans="1:28" x14ac:dyDescent="0.2">
      <c r="A67" s="132"/>
      <c r="B67" s="424"/>
      <c r="C67" s="424"/>
      <c r="D67" s="424"/>
      <c r="E67" s="133"/>
      <c r="F67" s="133"/>
      <c r="G67" s="133"/>
      <c r="H67" s="133"/>
      <c r="I67" s="133"/>
      <c r="J67" s="133"/>
      <c r="K67" s="133"/>
      <c r="L67" s="133"/>
      <c r="M67" s="289"/>
      <c r="P67" s="53"/>
      <c r="S67" s="53"/>
      <c r="T67" s="53"/>
      <c r="W67" s="53"/>
      <c r="X67" s="53"/>
      <c r="AA67" s="53"/>
      <c r="AB67" s="53"/>
    </row>
    <row r="68" spans="1:28" x14ac:dyDescent="0.2">
      <c r="A68" s="132" t="s">
        <v>145</v>
      </c>
      <c r="B68" s="424">
        <v>13740</v>
      </c>
      <c r="C68" s="424">
        <v>18230</v>
      </c>
      <c r="D68" s="424">
        <v>14700</v>
      </c>
      <c r="E68" s="133" t="s">
        <v>178</v>
      </c>
      <c r="F68" s="133" t="s">
        <v>178</v>
      </c>
      <c r="G68" s="133" t="s">
        <v>178</v>
      </c>
      <c r="H68" s="424">
        <v>22</v>
      </c>
      <c r="I68" s="424">
        <v>20</v>
      </c>
      <c r="J68" s="424">
        <v>20</v>
      </c>
      <c r="K68" s="424">
        <v>793</v>
      </c>
      <c r="L68" s="424">
        <v>785</v>
      </c>
      <c r="M68" s="429">
        <v>786</v>
      </c>
      <c r="O68" s="53"/>
      <c r="P68" s="53"/>
      <c r="S68" s="53"/>
      <c r="T68" s="53"/>
      <c r="W68" s="53"/>
      <c r="X68" s="53"/>
      <c r="AA68" s="53"/>
      <c r="AB68" s="53"/>
    </row>
    <row r="69" spans="1:28" x14ac:dyDescent="0.2">
      <c r="A69" s="132" t="s">
        <v>146</v>
      </c>
      <c r="B69" s="424">
        <v>4470</v>
      </c>
      <c r="C69" s="424">
        <v>4800</v>
      </c>
      <c r="D69" s="424">
        <v>4750</v>
      </c>
      <c r="E69" s="133" t="s">
        <v>178</v>
      </c>
      <c r="F69" s="133" t="s">
        <v>178</v>
      </c>
      <c r="G69" s="133" t="s">
        <v>178</v>
      </c>
      <c r="H69" s="424">
        <v>10</v>
      </c>
      <c r="I69" s="424">
        <v>10</v>
      </c>
      <c r="J69" s="424">
        <v>10</v>
      </c>
      <c r="K69" s="424">
        <v>427</v>
      </c>
      <c r="L69" s="424">
        <v>280.5</v>
      </c>
      <c r="M69" s="429">
        <v>251</v>
      </c>
      <c r="O69" s="53"/>
      <c r="P69" s="53"/>
      <c r="S69" s="53"/>
      <c r="T69" s="53"/>
      <c r="W69" s="53"/>
      <c r="X69" s="53"/>
      <c r="AA69" s="53"/>
      <c r="AB69" s="53"/>
    </row>
    <row r="70" spans="1:28" x14ac:dyDescent="0.2">
      <c r="A70" s="173" t="s">
        <v>147</v>
      </c>
      <c r="B70" s="425">
        <v>18210</v>
      </c>
      <c r="C70" s="425">
        <v>23030</v>
      </c>
      <c r="D70" s="425">
        <v>19450</v>
      </c>
      <c r="E70" s="175" t="s">
        <v>178</v>
      </c>
      <c r="F70" s="175" t="s">
        <v>178</v>
      </c>
      <c r="G70" s="175" t="s">
        <v>178</v>
      </c>
      <c r="H70" s="425">
        <v>32</v>
      </c>
      <c r="I70" s="425">
        <v>30</v>
      </c>
      <c r="J70" s="425">
        <v>30</v>
      </c>
      <c r="K70" s="425">
        <v>1220</v>
      </c>
      <c r="L70" s="425">
        <v>1065.5</v>
      </c>
      <c r="M70" s="430">
        <v>1037</v>
      </c>
      <c r="O70" s="53"/>
      <c r="P70" s="53"/>
      <c r="S70" s="53"/>
      <c r="T70" s="53"/>
      <c r="W70" s="53"/>
      <c r="X70" s="53"/>
      <c r="AA70" s="53"/>
      <c r="AB70" s="53"/>
    </row>
    <row r="71" spans="1:28" x14ac:dyDescent="0.2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424"/>
      <c r="L71" s="424"/>
      <c r="M71" s="429"/>
      <c r="P71" s="53"/>
      <c r="S71" s="53"/>
      <c r="T71" s="53"/>
      <c r="W71" s="53"/>
      <c r="X71" s="53"/>
      <c r="AA71" s="53"/>
      <c r="AB71" s="53"/>
    </row>
    <row r="72" spans="1:28" x14ac:dyDescent="0.2">
      <c r="A72" s="132" t="s">
        <v>148</v>
      </c>
      <c r="B72" s="133" t="s">
        <v>178</v>
      </c>
      <c r="C72" s="424">
        <v>14800</v>
      </c>
      <c r="D72" s="424">
        <v>13180</v>
      </c>
      <c r="E72" s="424">
        <v>63480</v>
      </c>
      <c r="F72" s="424">
        <v>54047.8</v>
      </c>
      <c r="G72" s="424">
        <v>56640</v>
      </c>
      <c r="H72" s="424">
        <v>17350</v>
      </c>
      <c r="I72" s="424">
        <v>15700</v>
      </c>
      <c r="J72" s="424">
        <v>13910</v>
      </c>
      <c r="K72" s="424">
        <v>275980</v>
      </c>
      <c r="L72" s="424">
        <v>296250</v>
      </c>
      <c r="M72" s="429">
        <v>303910.09999999998</v>
      </c>
      <c r="O72" s="53"/>
      <c r="P72" s="53"/>
      <c r="S72" s="53"/>
      <c r="T72" s="53"/>
      <c r="W72" s="53"/>
      <c r="X72" s="53"/>
      <c r="AA72" s="53"/>
      <c r="AB72" s="53"/>
    </row>
    <row r="73" spans="1:28" x14ac:dyDescent="0.2">
      <c r="A73" s="132" t="s">
        <v>149</v>
      </c>
      <c r="B73" s="424">
        <v>5000</v>
      </c>
      <c r="C73" s="424">
        <v>9000</v>
      </c>
      <c r="D73" s="424">
        <v>8880</v>
      </c>
      <c r="E73" s="424">
        <v>300</v>
      </c>
      <c r="F73" s="424">
        <v>400.5</v>
      </c>
      <c r="G73" s="424">
        <v>405</v>
      </c>
      <c r="H73" s="424">
        <v>30</v>
      </c>
      <c r="I73" s="424">
        <v>102</v>
      </c>
      <c r="J73" s="424">
        <v>270</v>
      </c>
      <c r="K73" s="424">
        <v>2200</v>
      </c>
      <c r="L73" s="424">
        <v>2650</v>
      </c>
      <c r="M73" s="429">
        <v>8610</v>
      </c>
      <c r="O73" s="53"/>
      <c r="P73" s="53"/>
      <c r="S73" s="53"/>
      <c r="T73" s="53"/>
      <c r="W73" s="53"/>
      <c r="X73" s="53"/>
      <c r="AA73" s="53"/>
      <c r="AB73" s="53"/>
    </row>
    <row r="74" spans="1:28" x14ac:dyDescent="0.2">
      <c r="A74" s="132" t="s">
        <v>150</v>
      </c>
      <c r="B74" s="424">
        <v>11550</v>
      </c>
      <c r="C74" s="424">
        <v>10000</v>
      </c>
      <c r="D74" s="424">
        <v>10400</v>
      </c>
      <c r="E74" s="133" t="s">
        <v>178</v>
      </c>
      <c r="F74" s="133" t="s">
        <v>178</v>
      </c>
      <c r="G74" s="133" t="s">
        <v>178</v>
      </c>
      <c r="H74" s="133" t="s">
        <v>178</v>
      </c>
      <c r="I74" s="133" t="s">
        <v>178</v>
      </c>
      <c r="J74" s="133" t="s">
        <v>520</v>
      </c>
      <c r="K74" s="424">
        <v>820</v>
      </c>
      <c r="L74" s="424">
        <v>931.8</v>
      </c>
      <c r="M74" s="429">
        <v>1029.5999999999999</v>
      </c>
      <c r="O74" s="53"/>
      <c r="P74" s="53"/>
      <c r="S74" s="53"/>
      <c r="T74" s="53"/>
      <c r="W74" s="53"/>
      <c r="X74" s="53"/>
      <c r="AA74" s="53"/>
      <c r="AB74" s="53"/>
    </row>
    <row r="75" spans="1:28" x14ac:dyDescent="0.2">
      <c r="A75" s="132" t="s">
        <v>151</v>
      </c>
      <c r="B75" s="424">
        <v>750</v>
      </c>
      <c r="C75" s="424">
        <v>2800</v>
      </c>
      <c r="D75" s="424">
        <v>3602.038</v>
      </c>
      <c r="E75" s="133" t="s">
        <v>178</v>
      </c>
      <c r="F75" s="133" t="s">
        <v>178</v>
      </c>
      <c r="G75" s="133" t="s">
        <v>178</v>
      </c>
      <c r="H75" s="424">
        <v>200</v>
      </c>
      <c r="I75" s="424">
        <v>325</v>
      </c>
      <c r="J75" s="424">
        <v>411.66199999999998</v>
      </c>
      <c r="K75" s="424">
        <v>54906.400000000001</v>
      </c>
      <c r="L75" s="424">
        <v>41443.599999999999</v>
      </c>
      <c r="M75" s="429">
        <v>36709</v>
      </c>
      <c r="O75" s="53"/>
      <c r="P75" s="53"/>
      <c r="S75" s="53"/>
      <c r="T75" s="53"/>
      <c r="W75" s="53"/>
      <c r="X75" s="53"/>
      <c r="AA75" s="53"/>
      <c r="AB75" s="53"/>
    </row>
    <row r="76" spans="1:28" x14ac:dyDescent="0.2">
      <c r="A76" s="132" t="s">
        <v>152</v>
      </c>
      <c r="B76" s="424">
        <v>116000</v>
      </c>
      <c r="C76" s="424">
        <v>119700</v>
      </c>
      <c r="D76" s="424">
        <v>135551</v>
      </c>
      <c r="E76" s="133" t="s">
        <v>178</v>
      </c>
      <c r="F76" s="133" t="s">
        <v>178</v>
      </c>
      <c r="G76" s="133" t="s">
        <v>178</v>
      </c>
      <c r="H76" s="424">
        <v>96270</v>
      </c>
      <c r="I76" s="424">
        <v>103600</v>
      </c>
      <c r="J76" s="424">
        <v>126880</v>
      </c>
      <c r="K76" s="424">
        <v>100</v>
      </c>
      <c r="L76" s="424">
        <v>60</v>
      </c>
      <c r="M76" s="429">
        <v>130</v>
      </c>
      <c r="O76" s="53"/>
      <c r="P76" s="53"/>
      <c r="S76" s="53"/>
      <c r="T76" s="53"/>
      <c r="W76" s="53"/>
      <c r="X76" s="53"/>
      <c r="AA76" s="53"/>
      <c r="AB76" s="53"/>
    </row>
    <row r="77" spans="1:28" x14ac:dyDescent="0.2">
      <c r="A77" s="132" t="s">
        <v>153</v>
      </c>
      <c r="B77" s="424">
        <v>1132.5999999999999</v>
      </c>
      <c r="C77" s="424">
        <v>1132</v>
      </c>
      <c r="D77" s="424">
        <v>1132</v>
      </c>
      <c r="E77" s="133" t="s">
        <v>178</v>
      </c>
      <c r="F77" s="133" t="s">
        <v>178</v>
      </c>
      <c r="G77" s="133" t="s">
        <v>178</v>
      </c>
      <c r="H77" s="424">
        <v>30.6</v>
      </c>
      <c r="I77" s="424">
        <v>30.5</v>
      </c>
      <c r="J77" s="424">
        <v>30.6</v>
      </c>
      <c r="K77" s="424">
        <v>294</v>
      </c>
      <c r="L77" s="424">
        <v>295</v>
      </c>
      <c r="M77" s="429">
        <v>296</v>
      </c>
      <c r="O77" s="53"/>
      <c r="P77" s="53"/>
      <c r="S77" s="53"/>
      <c r="T77" s="53"/>
      <c r="W77" s="53"/>
      <c r="X77" s="53"/>
      <c r="AA77" s="53"/>
      <c r="AB77" s="53"/>
    </row>
    <row r="78" spans="1:28" x14ac:dyDescent="0.2">
      <c r="A78" s="132" t="s">
        <v>154</v>
      </c>
      <c r="B78" s="424">
        <v>9353.9</v>
      </c>
      <c r="C78" s="424">
        <v>8312.2000000000007</v>
      </c>
      <c r="D78" s="424">
        <v>9097.7000000000007</v>
      </c>
      <c r="E78" s="424">
        <v>263.351</v>
      </c>
      <c r="F78" s="424">
        <v>250.18299999999999</v>
      </c>
      <c r="G78" s="424">
        <v>230.16800000000001</v>
      </c>
      <c r="H78" s="424">
        <v>3006</v>
      </c>
      <c r="I78" s="424">
        <v>2988</v>
      </c>
      <c r="J78" s="424">
        <v>3330</v>
      </c>
      <c r="K78" s="424">
        <v>8932.1</v>
      </c>
      <c r="L78" s="424">
        <v>9130.7000000000007</v>
      </c>
      <c r="M78" s="429">
        <v>9133.9</v>
      </c>
      <c r="O78" s="53"/>
      <c r="P78" s="53"/>
      <c r="S78" s="53"/>
      <c r="T78" s="53"/>
      <c r="W78" s="53"/>
      <c r="X78" s="53"/>
      <c r="AA78" s="53"/>
      <c r="AB78" s="53"/>
    </row>
    <row r="79" spans="1:28" x14ac:dyDescent="0.2">
      <c r="A79" s="132" t="s">
        <v>155</v>
      </c>
      <c r="B79" s="424">
        <v>19910</v>
      </c>
      <c r="C79" s="424">
        <v>14041</v>
      </c>
      <c r="D79" s="424">
        <v>46970</v>
      </c>
      <c r="E79" s="424">
        <v>1070</v>
      </c>
      <c r="F79" s="424">
        <v>1100</v>
      </c>
      <c r="G79" s="424">
        <v>1000</v>
      </c>
      <c r="H79" s="424">
        <v>1970</v>
      </c>
      <c r="I79" s="424">
        <v>1708</v>
      </c>
      <c r="J79" s="424">
        <v>2000</v>
      </c>
      <c r="K79" s="424">
        <v>2180</v>
      </c>
      <c r="L79" s="424">
        <v>3149.5</v>
      </c>
      <c r="M79" s="429">
        <v>3750</v>
      </c>
      <c r="O79" s="53"/>
      <c r="P79" s="53"/>
      <c r="S79" s="53"/>
      <c r="T79" s="53"/>
      <c r="W79" s="53"/>
      <c r="X79" s="53"/>
      <c r="AA79" s="53"/>
      <c r="AB79" s="53"/>
    </row>
    <row r="80" spans="1:28" x14ac:dyDescent="0.2">
      <c r="A80" s="173" t="s">
        <v>235</v>
      </c>
      <c r="B80" s="425">
        <v>163696.5</v>
      </c>
      <c r="C80" s="425">
        <v>179785.2</v>
      </c>
      <c r="D80" s="425">
        <v>228812.73800000001</v>
      </c>
      <c r="E80" s="425">
        <v>65113.351000000002</v>
      </c>
      <c r="F80" s="425">
        <v>55798.483</v>
      </c>
      <c r="G80" s="425">
        <v>58275.167999999998</v>
      </c>
      <c r="H80" s="425">
        <v>118856.6</v>
      </c>
      <c r="I80" s="425">
        <v>124453.5</v>
      </c>
      <c r="J80" s="425">
        <v>146832.26199999999</v>
      </c>
      <c r="K80" s="425">
        <v>345412.5</v>
      </c>
      <c r="L80" s="425">
        <v>353910.6</v>
      </c>
      <c r="M80" s="430">
        <v>363568.6</v>
      </c>
      <c r="O80" s="53"/>
      <c r="P80" s="53"/>
      <c r="S80" s="53"/>
      <c r="T80" s="53"/>
      <c r="W80" s="53"/>
      <c r="X80" s="53"/>
      <c r="AA80" s="53"/>
      <c r="AB80" s="53"/>
    </row>
    <row r="81" spans="1:28" x14ac:dyDescent="0.2">
      <c r="A81" s="132"/>
      <c r="B81" s="133"/>
      <c r="C81" s="133"/>
      <c r="D81" s="133"/>
      <c r="E81" s="424"/>
      <c r="F81" s="424"/>
      <c r="G81" s="424"/>
      <c r="H81" s="133"/>
      <c r="I81" s="133"/>
      <c r="J81" s="133"/>
      <c r="K81" s="424"/>
      <c r="L81" s="424"/>
      <c r="M81" s="429"/>
      <c r="P81" s="53"/>
      <c r="S81" s="53"/>
      <c r="T81" s="53"/>
      <c r="W81" s="53"/>
      <c r="X81" s="53"/>
      <c r="AA81" s="53"/>
      <c r="AB81" s="53"/>
    </row>
    <row r="82" spans="1:28" x14ac:dyDescent="0.2">
      <c r="A82" s="134" t="s">
        <v>196</v>
      </c>
      <c r="B82" s="424">
        <v>428</v>
      </c>
      <c r="C82" s="424">
        <v>467</v>
      </c>
      <c r="D82" s="424">
        <v>514</v>
      </c>
      <c r="E82" s="424">
        <v>34173</v>
      </c>
      <c r="F82" s="424">
        <v>35290</v>
      </c>
      <c r="G82" s="424">
        <v>38207</v>
      </c>
      <c r="H82" s="133" t="s">
        <v>178</v>
      </c>
      <c r="I82" s="133" t="s">
        <v>178</v>
      </c>
      <c r="J82" s="133" t="s">
        <v>520</v>
      </c>
      <c r="K82" s="424">
        <v>25736</v>
      </c>
      <c r="L82" s="424">
        <v>25593</v>
      </c>
      <c r="M82" s="429">
        <v>24116</v>
      </c>
      <c r="O82" s="53"/>
      <c r="P82" s="53"/>
      <c r="S82" s="53"/>
      <c r="T82" s="53"/>
      <c r="W82" s="53"/>
      <c r="X82" s="53"/>
      <c r="AA82" s="53"/>
      <c r="AB82" s="53"/>
    </row>
    <row r="83" spans="1:28" x14ac:dyDescent="0.2">
      <c r="A83" s="132" t="s">
        <v>156</v>
      </c>
      <c r="B83" s="424">
        <v>1711</v>
      </c>
      <c r="C83" s="424">
        <v>1688</v>
      </c>
      <c r="D83" s="424">
        <v>1653</v>
      </c>
      <c r="E83" s="424">
        <v>15671.9</v>
      </c>
      <c r="F83" s="424">
        <v>15761.9</v>
      </c>
      <c r="G83" s="424">
        <v>15795.516</v>
      </c>
      <c r="H83" s="133" t="s">
        <v>178</v>
      </c>
      <c r="I83" s="133" t="s">
        <v>178</v>
      </c>
      <c r="J83" s="133" t="s">
        <v>520</v>
      </c>
      <c r="K83" s="424">
        <v>35669</v>
      </c>
      <c r="L83" s="424">
        <v>36218</v>
      </c>
      <c r="M83" s="429">
        <v>35923</v>
      </c>
      <c r="O83" s="53"/>
      <c r="P83" s="53"/>
      <c r="S83" s="53"/>
      <c r="T83" s="53"/>
      <c r="W83" s="53"/>
      <c r="X83" s="53"/>
      <c r="AA83" s="53"/>
      <c r="AB83" s="53"/>
    </row>
    <row r="84" spans="1:28" x14ac:dyDescent="0.2">
      <c r="A84" s="173" t="s">
        <v>157</v>
      </c>
      <c r="B84" s="425">
        <v>2139</v>
      </c>
      <c r="C84" s="425">
        <v>2155</v>
      </c>
      <c r="D84" s="425">
        <v>2167</v>
      </c>
      <c r="E84" s="425">
        <v>49844.9</v>
      </c>
      <c r="F84" s="425">
        <v>51051.9</v>
      </c>
      <c r="G84" s="425">
        <v>54002.516000000003</v>
      </c>
      <c r="H84" s="175" t="s">
        <v>178</v>
      </c>
      <c r="I84" s="175" t="s">
        <v>178</v>
      </c>
      <c r="J84" s="175" t="s">
        <v>520</v>
      </c>
      <c r="K84" s="425">
        <v>61405</v>
      </c>
      <c r="L84" s="425">
        <v>61811</v>
      </c>
      <c r="M84" s="430">
        <v>60039</v>
      </c>
      <c r="O84" s="53"/>
      <c r="P84" s="53"/>
      <c r="S84" s="53"/>
      <c r="T84" s="53"/>
      <c r="W84" s="53"/>
      <c r="X84" s="53"/>
      <c r="AA84" s="53"/>
      <c r="AB84" s="53"/>
    </row>
    <row r="85" spans="1:28" x14ac:dyDescent="0.2">
      <c r="A85" s="132"/>
      <c r="B85" s="424"/>
      <c r="C85" s="424"/>
      <c r="D85" s="424"/>
      <c r="E85" s="424"/>
      <c r="F85" s="424"/>
      <c r="G85" s="424"/>
      <c r="H85" s="133"/>
      <c r="I85" s="133"/>
      <c r="J85" s="133"/>
      <c r="K85" s="424"/>
      <c r="L85" s="424"/>
      <c r="M85" s="429"/>
      <c r="O85" s="53"/>
      <c r="P85" s="53"/>
      <c r="S85" s="53"/>
      <c r="T85" s="53"/>
      <c r="W85" s="53"/>
      <c r="X85" s="53"/>
      <c r="AA85" s="53"/>
      <c r="AB85" s="53"/>
    </row>
    <row r="86" spans="1:28" s="43" customFormat="1" ht="13.5" thickBot="1" x14ac:dyDescent="0.25">
      <c r="A86" s="170" t="s">
        <v>197</v>
      </c>
      <c r="B86" s="426">
        <v>519690.7</v>
      </c>
      <c r="C86" s="426">
        <v>544028.19999999995</v>
      </c>
      <c r="D86" s="426">
        <v>614664.45900000003</v>
      </c>
      <c r="E86" s="426">
        <v>114968.251</v>
      </c>
      <c r="F86" s="426">
        <v>106860.383</v>
      </c>
      <c r="G86" s="426">
        <v>112287.68399999999</v>
      </c>
      <c r="H86" s="426">
        <v>145276.40599999999</v>
      </c>
      <c r="I86" s="426">
        <v>153636.769</v>
      </c>
      <c r="J86" s="426">
        <v>180942.29199999999</v>
      </c>
      <c r="K86" s="426">
        <v>501466.74800000002</v>
      </c>
      <c r="L86" s="426">
        <v>562613.59566666675</v>
      </c>
      <c r="M86" s="431">
        <v>595218.66200000001</v>
      </c>
      <c r="O86" s="56"/>
      <c r="P86" s="56"/>
      <c r="S86" s="56"/>
      <c r="T86" s="56"/>
      <c r="W86" s="56"/>
      <c r="X86" s="56"/>
      <c r="AA86" s="56"/>
      <c r="AB86" s="56"/>
    </row>
    <row r="87" spans="1:28" x14ac:dyDescent="0.2">
      <c r="A87" s="135" t="s">
        <v>256</v>
      </c>
      <c r="B87" s="136"/>
      <c r="C87" s="136"/>
      <c r="D87" s="136"/>
      <c r="E87" s="137"/>
      <c r="F87" s="137"/>
      <c r="G87" s="137"/>
      <c r="H87" s="137"/>
      <c r="I87" s="137"/>
      <c r="J87" s="137"/>
      <c r="K87" s="137"/>
      <c r="L87" s="290"/>
      <c r="M87" s="290"/>
    </row>
    <row r="88" spans="1:28" x14ac:dyDescent="0.2">
      <c r="A88" s="57" t="s">
        <v>356</v>
      </c>
      <c r="B88" s="40"/>
      <c r="C88" s="40"/>
      <c r="D88" s="40"/>
      <c r="E88" s="9"/>
      <c r="F88" s="9"/>
      <c r="G88" s="9"/>
      <c r="H88" s="8"/>
      <c r="I88" s="8"/>
      <c r="J88" s="8"/>
      <c r="K88" s="8"/>
      <c r="L88" s="8"/>
      <c r="M88" s="8"/>
    </row>
    <row r="89" spans="1:28" x14ac:dyDescent="0.2">
      <c r="E89" s="53"/>
      <c r="F89" s="53"/>
      <c r="G89" s="53"/>
    </row>
    <row r="91" spans="1:28" x14ac:dyDescent="0.2">
      <c r="B91"/>
      <c r="C91"/>
      <c r="D91"/>
    </row>
  </sheetData>
  <mergeCells count="19">
    <mergeCell ref="C7:C8"/>
    <mergeCell ref="A3:M3"/>
    <mergeCell ref="A1:M1"/>
    <mergeCell ref="A5:A8"/>
    <mergeCell ref="B7:B8"/>
    <mergeCell ref="K7:K8"/>
    <mergeCell ref="E7:E8"/>
    <mergeCell ref="H7:H8"/>
    <mergeCell ref="D7:D8"/>
    <mergeCell ref="G7:G8"/>
    <mergeCell ref="M7:M8"/>
    <mergeCell ref="J7:J8"/>
    <mergeCell ref="B5:D6"/>
    <mergeCell ref="E5:G6"/>
    <mergeCell ref="H5:J6"/>
    <mergeCell ref="K5:M6"/>
    <mergeCell ref="F7:F8"/>
    <mergeCell ref="L7:L8"/>
    <mergeCell ref="I7:I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C26"/>
  <sheetViews>
    <sheetView tabSelected="1" view="pageBreakPreview" zoomScaleNormal="75" workbookViewId="0">
      <selection activeCell="G69" sqref="G69"/>
    </sheetView>
  </sheetViews>
  <sheetFormatPr baseColWidth="10" defaultRowHeight="12.75" x14ac:dyDescent="0.2"/>
  <cols>
    <col min="1" max="3" width="28.7109375" customWidth="1"/>
  </cols>
  <sheetData>
    <row r="1" spans="1:3" ht="18" x14ac:dyDescent="0.25">
      <c r="A1" s="457" t="s">
        <v>241</v>
      </c>
      <c r="B1" s="457"/>
      <c r="C1" s="457"/>
    </row>
    <row r="3" spans="1:3" ht="15" x14ac:dyDescent="0.25">
      <c r="A3" s="476" t="s">
        <v>376</v>
      </c>
      <c r="B3" s="571"/>
      <c r="C3" s="571"/>
    </row>
    <row r="4" spans="1:3" ht="15" x14ac:dyDescent="0.25">
      <c r="A4" s="572" t="s">
        <v>264</v>
      </c>
      <c r="B4" s="571"/>
      <c r="C4" s="571"/>
    </row>
    <row r="5" spans="1:3" ht="13.5" thickBot="1" x14ac:dyDescent="0.25">
      <c r="A5" s="138"/>
      <c r="B5" s="138"/>
      <c r="C5" s="138"/>
    </row>
    <row r="6" spans="1:3" ht="27" customHeight="1" thickBot="1" x14ac:dyDescent="0.25">
      <c r="A6" s="191" t="s">
        <v>261</v>
      </c>
      <c r="B6" s="192" t="s">
        <v>262</v>
      </c>
      <c r="C6" s="193" t="s">
        <v>401</v>
      </c>
    </row>
    <row r="7" spans="1:3" ht="23.25" customHeight="1" x14ac:dyDescent="0.2">
      <c r="A7" s="139">
        <v>2003</v>
      </c>
      <c r="B7" s="76">
        <v>725254</v>
      </c>
      <c r="C7" s="77">
        <v>18505</v>
      </c>
    </row>
    <row r="8" spans="1:3" x14ac:dyDescent="0.2">
      <c r="A8" s="139">
        <v>2004</v>
      </c>
      <c r="B8" s="76">
        <v>733182</v>
      </c>
      <c r="C8" s="77">
        <v>17688</v>
      </c>
    </row>
    <row r="9" spans="1:3" x14ac:dyDescent="0.2">
      <c r="A9" s="139">
        <v>2005</v>
      </c>
      <c r="B9" s="76">
        <v>807569</v>
      </c>
      <c r="C9" s="77">
        <v>17509</v>
      </c>
    </row>
    <row r="10" spans="1:3" x14ac:dyDescent="0.2">
      <c r="A10" s="139">
        <v>2006</v>
      </c>
      <c r="B10" s="76">
        <v>926390</v>
      </c>
      <c r="C10" s="77">
        <v>19211</v>
      </c>
    </row>
    <row r="11" spans="1:3" x14ac:dyDescent="0.2">
      <c r="A11" s="139">
        <v>2007</v>
      </c>
      <c r="B11" s="76">
        <v>988323</v>
      </c>
      <c r="C11" s="77">
        <v>20171</v>
      </c>
    </row>
    <row r="12" spans="1:3" x14ac:dyDescent="0.2">
      <c r="A12" s="139">
        <v>2008</v>
      </c>
      <c r="B12" s="76">
        <v>1317752</v>
      </c>
      <c r="C12" s="77">
        <v>23473</v>
      </c>
    </row>
    <row r="13" spans="1:3" x14ac:dyDescent="0.2">
      <c r="A13" s="139">
        <v>2009</v>
      </c>
      <c r="B13" s="76">
        <v>1602868</v>
      </c>
      <c r="C13" s="77">
        <v>27627</v>
      </c>
    </row>
    <row r="14" spans="1:3" x14ac:dyDescent="0.2">
      <c r="A14" s="139">
        <v>2010</v>
      </c>
      <c r="B14" s="76">
        <v>1650866</v>
      </c>
      <c r="C14" s="77">
        <v>27767</v>
      </c>
    </row>
    <row r="15" spans="1:3" x14ac:dyDescent="0.2">
      <c r="A15" s="139">
        <v>2011</v>
      </c>
      <c r="B15" s="76">
        <v>1845039</v>
      </c>
      <c r="C15" s="77">
        <v>32837</v>
      </c>
    </row>
    <row r="16" spans="1:3" x14ac:dyDescent="0.2">
      <c r="A16" s="139">
        <v>2012</v>
      </c>
      <c r="B16" s="76">
        <v>1808492</v>
      </c>
      <c r="C16" s="77">
        <v>32724</v>
      </c>
    </row>
    <row r="17" spans="1:3" x14ac:dyDescent="0.2">
      <c r="A17" s="139">
        <v>2013</v>
      </c>
      <c r="B17" s="76">
        <v>1659916</v>
      </c>
      <c r="C17" s="77">
        <v>33704</v>
      </c>
    </row>
    <row r="18" spans="1:3" x14ac:dyDescent="0.2">
      <c r="A18" s="139">
        <v>2014</v>
      </c>
      <c r="B18" s="76">
        <v>1710493</v>
      </c>
      <c r="C18" s="77">
        <v>33539</v>
      </c>
    </row>
    <row r="19" spans="1:3" x14ac:dyDescent="0.2">
      <c r="A19" s="139">
        <v>2015</v>
      </c>
      <c r="B19" s="76">
        <v>1968570</v>
      </c>
      <c r="C19" s="77">
        <v>37870</v>
      </c>
    </row>
    <row r="20" spans="1:3" ht="13.5" thickBot="1" x14ac:dyDescent="0.25">
      <c r="A20" s="285">
        <v>2016</v>
      </c>
      <c r="B20" s="286">
        <v>2018802</v>
      </c>
      <c r="C20" s="287">
        <v>39744</v>
      </c>
    </row>
    <row r="21" spans="1:3" x14ac:dyDescent="0.2">
      <c r="A21" s="573" t="s">
        <v>439</v>
      </c>
      <c r="B21" s="573"/>
      <c r="C21" s="573"/>
    </row>
    <row r="22" spans="1:3" x14ac:dyDescent="0.2">
      <c r="A22" s="274" t="s">
        <v>402</v>
      </c>
      <c r="B22" s="151"/>
      <c r="C22" s="151"/>
    </row>
    <row r="23" spans="1:3" x14ac:dyDescent="0.2">
      <c r="B23" s="48"/>
    </row>
    <row r="24" spans="1:3" x14ac:dyDescent="0.2">
      <c r="B24" s="72"/>
    </row>
    <row r="25" spans="1:3" x14ac:dyDescent="0.2">
      <c r="B25" s="72"/>
    </row>
    <row r="26" spans="1:3" x14ac:dyDescent="0.2">
      <c r="B26" s="72"/>
    </row>
  </sheetData>
  <mergeCells count="4">
    <mergeCell ref="A1:C1"/>
    <mergeCell ref="A3:C3"/>
    <mergeCell ref="A4:C4"/>
    <mergeCell ref="A21:C2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21"/>
  <sheetViews>
    <sheetView tabSelected="1" view="pageBreakPreview" zoomScale="115" zoomScaleNormal="75" zoomScaleSheetLayoutView="115" workbookViewId="0">
      <selection activeCell="G69" sqref="G69"/>
    </sheetView>
  </sheetViews>
  <sheetFormatPr baseColWidth="10" defaultRowHeight="12.75" x14ac:dyDescent="0.2"/>
  <cols>
    <col min="1" max="3" width="28.7109375" customWidth="1"/>
  </cols>
  <sheetData>
    <row r="1" spans="1:3" ht="18" x14ac:dyDescent="0.25">
      <c r="A1" s="457" t="s">
        <v>241</v>
      </c>
      <c r="B1" s="457"/>
      <c r="C1" s="457"/>
    </row>
    <row r="3" spans="1:3" ht="15" x14ac:dyDescent="0.25">
      <c r="A3" s="476" t="s">
        <v>445</v>
      </c>
      <c r="B3" s="571"/>
      <c r="C3" s="571"/>
    </row>
    <row r="4" spans="1:3" ht="15" x14ac:dyDescent="0.25">
      <c r="A4" s="476" t="s">
        <v>446</v>
      </c>
      <c r="B4" s="571"/>
      <c r="C4" s="571"/>
    </row>
    <row r="5" spans="1:3" ht="13.5" thickBot="1" x14ac:dyDescent="0.25">
      <c r="A5" s="138"/>
      <c r="B5" s="138"/>
      <c r="C5" s="138"/>
    </row>
    <row r="6" spans="1:3" ht="24" customHeight="1" thickBot="1" x14ac:dyDescent="0.25">
      <c r="A6" s="191" t="s">
        <v>261</v>
      </c>
      <c r="B6" s="192" t="s">
        <v>263</v>
      </c>
      <c r="C6" s="193" t="s">
        <v>403</v>
      </c>
    </row>
    <row r="7" spans="1:3" ht="25.5" customHeight="1" x14ac:dyDescent="0.2">
      <c r="A7" s="139">
        <v>2003</v>
      </c>
      <c r="B7" s="76">
        <v>17028</v>
      </c>
      <c r="C7" s="77">
        <v>1439</v>
      </c>
    </row>
    <row r="8" spans="1:3" x14ac:dyDescent="0.2">
      <c r="A8" s="139">
        <v>2004</v>
      </c>
      <c r="B8" s="76">
        <v>16013</v>
      </c>
      <c r="C8" s="77">
        <v>1635</v>
      </c>
    </row>
    <row r="9" spans="1:3" x14ac:dyDescent="0.2">
      <c r="A9" s="139">
        <v>2005</v>
      </c>
      <c r="B9" s="76">
        <v>15693</v>
      </c>
      <c r="C9" s="77">
        <v>1764</v>
      </c>
    </row>
    <row r="10" spans="1:3" x14ac:dyDescent="0.2">
      <c r="A10" s="139">
        <v>2006</v>
      </c>
      <c r="B10" s="76">
        <v>17214</v>
      </c>
      <c r="C10" s="77">
        <v>1942</v>
      </c>
    </row>
    <row r="11" spans="1:3" x14ac:dyDescent="0.2">
      <c r="A11" s="139">
        <v>2007</v>
      </c>
      <c r="B11" s="76">
        <v>18226</v>
      </c>
      <c r="C11" s="77">
        <v>2061</v>
      </c>
    </row>
    <row r="12" spans="1:3" x14ac:dyDescent="0.2">
      <c r="A12" s="139">
        <v>2008</v>
      </c>
      <c r="B12" s="76">
        <v>21291</v>
      </c>
      <c r="C12" s="77">
        <v>2168</v>
      </c>
    </row>
    <row r="13" spans="1:3" x14ac:dyDescent="0.2">
      <c r="A13" s="139">
        <v>2009</v>
      </c>
      <c r="B13" s="76">
        <v>25291</v>
      </c>
      <c r="C13" s="77">
        <v>2465</v>
      </c>
    </row>
    <row r="14" spans="1:3" x14ac:dyDescent="0.2">
      <c r="A14" s="139">
        <v>2010</v>
      </c>
      <c r="B14" s="76">
        <v>27877</v>
      </c>
      <c r="C14" s="77">
        <v>2747</v>
      </c>
    </row>
    <row r="15" spans="1:3" x14ac:dyDescent="0.2">
      <c r="A15" s="139">
        <v>2011</v>
      </c>
      <c r="B15" s="76">
        <v>32206</v>
      </c>
      <c r="C15" s="77">
        <v>2729</v>
      </c>
    </row>
    <row r="16" spans="1:3" x14ac:dyDescent="0.2">
      <c r="A16" s="139">
        <v>2012</v>
      </c>
      <c r="B16" s="76">
        <v>30462</v>
      </c>
      <c r="C16" s="77">
        <v>2790</v>
      </c>
    </row>
    <row r="17" spans="1:3" x14ac:dyDescent="0.2">
      <c r="A17" s="139">
        <v>2013</v>
      </c>
      <c r="B17" s="76">
        <v>30502</v>
      </c>
      <c r="C17" s="77">
        <v>2842</v>
      </c>
    </row>
    <row r="18" spans="1:3" x14ac:dyDescent="0.2">
      <c r="A18" s="139">
        <v>2014</v>
      </c>
      <c r="B18" s="76">
        <v>30602</v>
      </c>
      <c r="C18" s="77">
        <v>3082</v>
      </c>
    </row>
    <row r="19" spans="1:3" x14ac:dyDescent="0.2">
      <c r="A19" s="139">
        <v>2015</v>
      </c>
      <c r="B19" s="76">
        <v>34673</v>
      </c>
      <c r="C19" s="77">
        <v>3492</v>
      </c>
    </row>
    <row r="20" spans="1:3" ht="13.5" thickBot="1" x14ac:dyDescent="0.25">
      <c r="A20" s="285">
        <v>2016</v>
      </c>
      <c r="B20" s="286">
        <v>36207</v>
      </c>
      <c r="C20" s="287">
        <v>3810</v>
      </c>
    </row>
    <row r="21" spans="1:3" ht="21" customHeight="1" x14ac:dyDescent="0.2">
      <c r="A21" s="573" t="s">
        <v>439</v>
      </c>
      <c r="B21" s="573"/>
      <c r="C21" s="573"/>
    </row>
  </sheetData>
  <mergeCells count="4">
    <mergeCell ref="A1:C1"/>
    <mergeCell ref="A3:C3"/>
    <mergeCell ref="A4:C4"/>
    <mergeCell ref="A21:C2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97"/>
  <sheetViews>
    <sheetView tabSelected="1" view="pageBreakPreview" topLeftCell="G1" zoomScale="85" zoomScaleNormal="75" zoomScaleSheetLayoutView="85" workbookViewId="0">
      <selection activeCell="G69" sqref="G69"/>
    </sheetView>
  </sheetViews>
  <sheetFormatPr baseColWidth="10" defaultColWidth="24.7109375" defaultRowHeight="12.75" x14ac:dyDescent="0.2"/>
  <cols>
    <col min="1" max="1" width="35.140625" style="48" customWidth="1"/>
    <col min="2" max="9" width="24.7109375" style="48" customWidth="1"/>
    <col min="10" max="10" width="21.28515625" style="48" customWidth="1"/>
    <col min="11" max="16384" width="24.7109375" style="48"/>
  </cols>
  <sheetData>
    <row r="1" spans="1:11" ht="18" x14ac:dyDescent="0.25">
      <c r="A1" s="487" t="s">
        <v>241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30.75" customHeight="1" x14ac:dyDescent="0.25">
      <c r="A3" s="584" t="s">
        <v>516</v>
      </c>
      <c r="B3" s="584"/>
      <c r="C3" s="584"/>
      <c r="D3" s="584"/>
      <c r="E3" s="584"/>
      <c r="F3" s="584"/>
      <c r="G3" s="584"/>
      <c r="H3" s="584"/>
      <c r="I3" s="584"/>
      <c r="J3" s="584"/>
      <c r="K3" s="179"/>
    </row>
    <row r="4" spans="1:11" ht="14.25" customHeight="1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67"/>
    </row>
    <row r="5" spans="1:11" ht="18.75" customHeight="1" x14ac:dyDescent="0.2">
      <c r="A5" s="567" t="s">
        <v>224</v>
      </c>
      <c r="B5" s="578" t="s">
        <v>448</v>
      </c>
      <c r="C5" s="578" t="s">
        <v>449</v>
      </c>
      <c r="D5" s="581" t="s">
        <v>450</v>
      </c>
      <c r="E5" s="581" t="s">
        <v>245</v>
      </c>
      <c r="F5" s="578" t="s">
        <v>170</v>
      </c>
      <c r="G5" s="581" t="s">
        <v>171</v>
      </c>
      <c r="H5" s="581" t="s">
        <v>169</v>
      </c>
      <c r="I5" s="575" t="s">
        <v>202</v>
      </c>
      <c r="J5" s="575" t="s">
        <v>290</v>
      </c>
      <c r="K5" s="67"/>
    </row>
    <row r="6" spans="1:11" ht="16.5" customHeight="1" x14ac:dyDescent="0.2">
      <c r="A6" s="568"/>
      <c r="B6" s="579"/>
      <c r="C6" s="579"/>
      <c r="D6" s="582"/>
      <c r="E6" s="582"/>
      <c r="F6" s="579"/>
      <c r="G6" s="582"/>
      <c r="H6" s="582"/>
      <c r="I6" s="576"/>
      <c r="J6" s="576"/>
      <c r="K6" s="67"/>
    </row>
    <row r="7" spans="1:11" ht="27" customHeight="1" thickBot="1" x14ac:dyDescent="0.25">
      <c r="A7" s="569"/>
      <c r="B7" s="580"/>
      <c r="C7" s="580"/>
      <c r="D7" s="583"/>
      <c r="E7" s="583"/>
      <c r="F7" s="580"/>
      <c r="G7" s="583"/>
      <c r="H7" s="583"/>
      <c r="I7" s="577"/>
      <c r="J7" s="577"/>
      <c r="K7" s="67"/>
    </row>
    <row r="8" spans="1:11" ht="31.5" customHeight="1" x14ac:dyDescent="0.2">
      <c r="A8" s="363" t="s">
        <v>198</v>
      </c>
      <c r="B8" s="370">
        <v>10.759</v>
      </c>
      <c r="C8" s="370" t="s">
        <v>178</v>
      </c>
      <c r="D8" s="371">
        <v>1.4168000000000001</v>
      </c>
      <c r="E8" s="372">
        <v>4.0106000000000002</v>
      </c>
      <c r="F8" s="370">
        <v>0.42580000000000001</v>
      </c>
      <c r="G8" s="370">
        <v>55.154400000000003</v>
      </c>
      <c r="H8" s="370">
        <v>1.3004</v>
      </c>
      <c r="I8" s="370" t="s">
        <v>178</v>
      </c>
      <c r="J8" s="373">
        <v>11.288</v>
      </c>
      <c r="K8" s="67"/>
    </row>
    <row r="9" spans="1:11" x14ac:dyDescent="0.2">
      <c r="A9" s="346" t="s">
        <v>107</v>
      </c>
      <c r="B9" s="362">
        <v>55.209600000000002</v>
      </c>
      <c r="C9" s="368">
        <v>1.5208999999999999</v>
      </c>
      <c r="D9" s="369">
        <v>11.2821</v>
      </c>
      <c r="E9" s="362">
        <v>15.9392</v>
      </c>
      <c r="F9" s="362">
        <v>0.15179999999999999</v>
      </c>
      <c r="G9" s="362">
        <v>137.24449999999999</v>
      </c>
      <c r="H9" s="362">
        <v>12.277900000000001</v>
      </c>
      <c r="I9" s="362">
        <v>16.7516</v>
      </c>
      <c r="J9" s="364">
        <v>962.02440000000001</v>
      </c>
      <c r="K9" s="67"/>
    </row>
    <row r="10" spans="1:11" x14ac:dyDescent="0.2">
      <c r="A10" s="363" t="s">
        <v>199</v>
      </c>
      <c r="B10" s="362">
        <v>75.265600000000006</v>
      </c>
      <c r="C10" s="362">
        <v>4.4400000000000002E-2</v>
      </c>
      <c r="D10" s="369" t="s">
        <v>178</v>
      </c>
      <c r="E10" s="368">
        <v>0.39510000000000001</v>
      </c>
      <c r="F10" s="362" t="s">
        <v>178</v>
      </c>
      <c r="G10" s="362">
        <v>29.176500000000001</v>
      </c>
      <c r="H10" s="362">
        <v>52.7057</v>
      </c>
      <c r="I10" s="362">
        <v>0.52349999999999997</v>
      </c>
      <c r="J10" s="364">
        <v>165.7295</v>
      </c>
      <c r="K10" s="67"/>
    </row>
    <row r="11" spans="1:11" x14ac:dyDescent="0.2">
      <c r="A11" s="346" t="s">
        <v>108</v>
      </c>
      <c r="B11" s="362">
        <v>6.3383000000000003</v>
      </c>
      <c r="C11" s="368" t="s">
        <v>178</v>
      </c>
      <c r="D11" s="369">
        <v>0.13700000000000001</v>
      </c>
      <c r="E11" s="362">
        <v>1.4462999999999999</v>
      </c>
      <c r="F11" s="362" t="s">
        <v>178</v>
      </c>
      <c r="G11" s="362">
        <v>81.4191</v>
      </c>
      <c r="H11" s="362">
        <v>23.478100000000001</v>
      </c>
      <c r="I11" s="362">
        <v>1.6737</v>
      </c>
      <c r="J11" s="364">
        <v>625.82129999999995</v>
      </c>
      <c r="K11" s="67"/>
    </row>
    <row r="12" spans="1:11" x14ac:dyDescent="0.2">
      <c r="A12" s="173" t="s">
        <v>109</v>
      </c>
      <c r="B12" s="196">
        <v>147.57249999999999</v>
      </c>
      <c r="C12" s="196">
        <v>1.5652999999999999</v>
      </c>
      <c r="D12" s="196">
        <v>12.835900000000001</v>
      </c>
      <c r="E12" s="196">
        <v>21.7912</v>
      </c>
      <c r="F12" s="196">
        <v>0.5776</v>
      </c>
      <c r="G12" s="196">
        <v>302.99450000000002</v>
      </c>
      <c r="H12" s="196">
        <v>89.762100000000004</v>
      </c>
      <c r="I12" s="196">
        <v>18.948799999999999</v>
      </c>
      <c r="J12" s="200">
        <v>1764.8632</v>
      </c>
      <c r="K12" s="67"/>
    </row>
    <row r="13" spans="1:11" x14ac:dyDescent="0.2">
      <c r="A13" s="141"/>
      <c r="B13" s="347"/>
      <c r="C13" s="347"/>
      <c r="D13" s="347"/>
      <c r="E13" s="347"/>
      <c r="F13" s="347"/>
      <c r="G13" s="347"/>
      <c r="H13" s="347"/>
      <c r="I13" s="345"/>
      <c r="J13" s="345"/>
      <c r="K13" s="67"/>
    </row>
    <row r="14" spans="1:11" x14ac:dyDescent="0.2">
      <c r="A14" s="173" t="s">
        <v>110</v>
      </c>
      <c r="B14" s="196">
        <v>23.62</v>
      </c>
      <c r="C14" s="196">
        <v>9.83</v>
      </c>
      <c r="D14" s="196">
        <v>4.22</v>
      </c>
      <c r="E14" s="196">
        <v>0.1</v>
      </c>
      <c r="F14" s="196">
        <v>1.0684</v>
      </c>
      <c r="G14" s="196">
        <v>174.80109999999999</v>
      </c>
      <c r="H14" s="196">
        <v>0.58840000000000003</v>
      </c>
      <c r="I14" s="196" t="s">
        <v>517</v>
      </c>
      <c r="J14" s="200">
        <v>51.244599999999998</v>
      </c>
      <c r="K14" s="67"/>
    </row>
    <row r="15" spans="1:11" x14ac:dyDescent="0.2">
      <c r="A15" s="346"/>
      <c r="B15" s="347"/>
      <c r="C15" s="347"/>
      <c r="D15" s="347"/>
      <c r="E15" s="347"/>
      <c r="F15" s="347"/>
      <c r="G15" s="347"/>
      <c r="H15" s="347"/>
      <c r="I15" s="345"/>
      <c r="J15" s="345"/>
      <c r="K15" s="67"/>
    </row>
    <row r="16" spans="1:11" x14ac:dyDescent="0.2">
      <c r="A16" s="173" t="s">
        <v>111</v>
      </c>
      <c r="B16" s="196" t="s">
        <v>517</v>
      </c>
      <c r="C16" s="196" t="s">
        <v>178</v>
      </c>
      <c r="D16" s="196">
        <v>0.80449999999999999</v>
      </c>
      <c r="E16" s="196">
        <v>3.0999999999999999E-3</v>
      </c>
      <c r="F16" s="196">
        <v>0.05</v>
      </c>
      <c r="G16" s="196">
        <v>5.33</v>
      </c>
      <c r="H16" s="196">
        <v>3.4133</v>
      </c>
      <c r="I16" s="196" t="s">
        <v>178</v>
      </c>
      <c r="J16" s="200">
        <v>7.27</v>
      </c>
      <c r="K16" s="67"/>
    </row>
    <row r="17" spans="1:11" x14ac:dyDescent="0.2">
      <c r="A17" s="346"/>
      <c r="B17" s="347"/>
      <c r="C17" s="347"/>
      <c r="D17" s="347"/>
      <c r="E17" s="347"/>
      <c r="F17" s="347"/>
      <c r="G17" s="347"/>
      <c r="H17" s="347"/>
      <c r="I17" s="345"/>
      <c r="J17" s="345"/>
      <c r="K17" s="67"/>
    </row>
    <row r="18" spans="1:11" x14ac:dyDescent="0.2">
      <c r="A18" s="346" t="s">
        <v>257</v>
      </c>
      <c r="B18" s="362">
        <v>272.10000000000002</v>
      </c>
      <c r="C18" s="362">
        <v>54.4</v>
      </c>
      <c r="D18" s="362">
        <v>29</v>
      </c>
      <c r="E18" s="362">
        <v>4.3</v>
      </c>
      <c r="F18" s="362" t="s">
        <v>178</v>
      </c>
      <c r="G18" s="362">
        <v>23</v>
      </c>
      <c r="H18" s="362">
        <v>502.2</v>
      </c>
      <c r="I18" s="362">
        <v>17.8</v>
      </c>
      <c r="J18" s="364">
        <v>6.3</v>
      </c>
      <c r="K18" s="67"/>
    </row>
    <row r="19" spans="1:11" x14ac:dyDescent="0.2">
      <c r="A19" s="346" t="s">
        <v>112</v>
      </c>
      <c r="B19" s="362">
        <v>1.6</v>
      </c>
      <c r="C19" s="362" t="s">
        <v>178</v>
      </c>
      <c r="D19" s="362">
        <v>0.3</v>
      </c>
      <c r="E19" s="362" t="s">
        <v>178</v>
      </c>
      <c r="F19" s="362" t="s">
        <v>178</v>
      </c>
      <c r="G19" s="362">
        <v>118.6</v>
      </c>
      <c r="H19" s="362">
        <v>12</v>
      </c>
      <c r="I19" s="362">
        <v>2.2000000000000002</v>
      </c>
      <c r="J19" s="364">
        <v>8.4</v>
      </c>
      <c r="K19" s="67"/>
    </row>
    <row r="20" spans="1:11" x14ac:dyDescent="0.2">
      <c r="A20" s="346" t="s">
        <v>113</v>
      </c>
      <c r="B20" s="362" t="s">
        <v>517</v>
      </c>
      <c r="C20" s="362" t="s">
        <v>178</v>
      </c>
      <c r="D20" s="362" t="s">
        <v>178</v>
      </c>
      <c r="E20" s="362">
        <v>0.1</v>
      </c>
      <c r="F20" s="362">
        <v>0.5</v>
      </c>
      <c r="G20" s="362">
        <v>46.8</v>
      </c>
      <c r="H20" s="362">
        <v>2.5</v>
      </c>
      <c r="I20" s="362" t="s">
        <v>178</v>
      </c>
      <c r="J20" s="364">
        <v>1.2</v>
      </c>
      <c r="K20" s="67"/>
    </row>
    <row r="21" spans="1:11" x14ac:dyDescent="0.2">
      <c r="A21" s="173" t="s">
        <v>258</v>
      </c>
      <c r="B21" s="196">
        <v>273.7</v>
      </c>
      <c r="C21" s="196">
        <v>54.4</v>
      </c>
      <c r="D21" s="196">
        <v>29.3</v>
      </c>
      <c r="E21" s="196">
        <v>4.4000000000000004</v>
      </c>
      <c r="F21" s="196">
        <v>0.5</v>
      </c>
      <c r="G21" s="196">
        <v>188.4</v>
      </c>
      <c r="H21" s="196">
        <v>516.70000000000005</v>
      </c>
      <c r="I21" s="196">
        <v>20</v>
      </c>
      <c r="J21" s="200">
        <v>15.9</v>
      </c>
      <c r="K21" s="67"/>
    </row>
    <row r="22" spans="1:11" x14ac:dyDescent="0.2">
      <c r="A22" s="346"/>
      <c r="B22" s="347"/>
      <c r="C22" s="347"/>
      <c r="D22" s="347"/>
      <c r="E22" s="347"/>
      <c r="F22" s="347"/>
      <c r="G22" s="347"/>
      <c r="H22" s="347"/>
      <c r="I22" s="345"/>
      <c r="J22" s="345"/>
      <c r="K22" s="67"/>
    </row>
    <row r="23" spans="1:11" x14ac:dyDescent="0.2">
      <c r="A23" s="173" t="s">
        <v>114</v>
      </c>
      <c r="B23" s="196">
        <v>3837.491</v>
      </c>
      <c r="C23" s="196">
        <v>118.643</v>
      </c>
      <c r="D23" s="196">
        <v>12.215</v>
      </c>
      <c r="E23" s="196">
        <v>154.61500000000001</v>
      </c>
      <c r="F23" s="196" t="s">
        <v>178</v>
      </c>
      <c r="G23" s="196">
        <v>142.922</v>
      </c>
      <c r="H23" s="196">
        <v>886.404</v>
      </c>
      <c r="I23" s="196">
        <v>538.84299999999996</v>
      </c>
      <c r="J23" s="200">
        <v>224.857</v>
      </c>
      <c r="K23" s="67"/>
    </row>
    <row r="24" spans="1:11" x14ac:dyDescent="0.2">
      <c r="A24" s="346"/>
      <c r="B24" s="347"/>
      <c r="C24" s="347"/>
      <c r="D24" s="347"/>
      <c r="E24" s="347"/>
      <c r="F24" s="347"/>
      <c r="G24" s="347"/>
      <c r="H24" s="347"/>
      <c r="I24" s="345"/>
      <c r="J24" s="345"/>
      <c r="K24" s="67"/>
    </row>
    <row r="25" spans="1:11" x14ac:dyDescent="0.2">
      <c r="A25" s="173" t="s">
        <v>115</v>
      </c>
      <c r="B25" s="196">
        <v>67.432400000000001</v>
      </c>
      <c r="C25" s="196">
        <v>19.557400000000001</v>
      </c>
      <c r="D25" s="196">
        <v>3.6055000000000001</v>
      </c>
      <c r="E25" s="196">
        <v>106.72150000000001</v>
      </c>
      <c r="F25" s="196" t="s">
        <v>178</v>
      </c>
      <c r="G25" s="198">
        <v>76.202299999999994</v>
      </c>
      <c r="H25" s="198">
        <v>831.548</v>
      </c>
      <c r="I25" s="199">
        <v>685.11839999999995</v>
      </c>
      <c r="J25" s="199">
        <v>672.69169999999997</v>
      </c>
      <c r="K25" s="67"/>
    </row>
    <row r="26" spans="1:11" x14ac:dyDescent="0.2">
      <c r="A26" s="346"/>
      <c r="B26" s="347"/>
      <c r="C26" s="347"/>
      <c r="D26" s="347"/>
      <c r="E26" s="347"/>
      <c r="F26" s="347"/>
      <c r="G26" s="347"/>
      <c r="H26" s="347"/>
      <c r="I26" s="345"/>
      <c r="J26" s="345"/>
      <c r="K26" s="67"/>
    </row>
    <row r="27" spans="1:11" x14ac:dyDescent="0.2">
      <c r="A27" s="346" t="s">
        <v>116</v>
      </c>
      <c r="B27" s="362">
        <v>1628.925</v>
      </c>
      <c r="C27" s="362">
        <v>111.2133</v>
      </c>
      <c r="D27" s="362">
        <v>5.0529999999999999</v>
      </c>
      <c r="E27" s="362">
        <v>246.83199999999999</v>
      </c>
      <c r="F27" s="362" t="s">
        <v>178</v>
      </c>
      <c r="G27" s="362">
        <v>58.0655</v>
      </c>
      <c r="H27" s="362">
        <v>162.44999999999999</v>
      </c>
      <c r="I27" s="362">
        <v>182.20529999999999</v>
      </c>
      <c r="J27" s="364">
        <v>137.04</v>
      </c>
      <c r="K27" s="67"/>
    </row>
    <row r="28" spans="1:11" x14ac:dyDescent="0.2">
      <c r="A28" s="346" t="s">
        <v>117</v>
      </c>
      <c r="B28" s="362">
        <v>3124.1381000000001</v>
      </c>
      <c r="C28" s="362">
        <v>191.185</v>
      </c>
      <c r="D28" s="362">
        <v>4.8250000000000002</v>
      </c>
      <c r="E28" s="362">
        <v>387.73430000000002</v>
      </c>
      <c r="F28" s="362" t="s">
        <v>178</v>
      </c>
      <c r="G28" s="362">
        <v>10.02</v>
      </c>
      <c r="H28" s="362">
        <v>146.9872</v>
      </c>
      <c r="I28" s="362">
        <v>2317.9883</v>
      </c>
      <c r="J28" s="364">
        <v>1401.3732</v>
      </c>
      <c r="K28" s="67"/>
    </row>
    <row r="29" spans="1:11" x14ac:dyDescent="0.2">
      <c r="A29" s="346" t="s">
        <v>118</v>
      </c>
      <c r="B29" s="362">
        <v>14641.56</v>
      </c>
      <c r="C29" s="362">
        <v>624.67909999999995</v>
      </c>
      <c r="D29" s="362">
        <v>2.7071999999999998</v>
      </c>
      <c r="E29" s="362">
        <v>52.63</v>
      </c>
      <c r="F29" s="362" t="s">
        <v>178</v>
      </c>
      <c r="G29" s="362">
        <v>448.774</v>
      </c>
      <c r="H29" s="362">
        <v>870.80709999999999</v>
      </c>
      <c r="I29" s="362">
        <v>495.37430000000001</v>
      </c>
      <c r="J29" s="364">
        <v>836.54</v>
      </c>
      <c r="K29" s="67"/>
    </row>
    <row r="30" spans="1:11" x14ac:dyDescent="0.2">
      <c r="A30" s="173" t="s">
        <v>259</v>
      </c>
      <c r="B30" s="196">
        <v>19394.623100000001</v>
      </c>
      <c r="C30" s="196">
        <v>927.07740000000001</v>
      </c>
      <c r="D30" s="196">
        <v>12.5852</v>
      </c>
      <c r="E30" s="196">
        <v>687.19629999999995</v>
      </c>
      <c r="F30" s="196" t="s">
        <v>178</v>
      </c>
      <c r="G30" s="196">
        <v>516.85950000000003</v>
      </c>
      <c r="H30" s="196">
        <v>1180.2443000000001</v>
      </c>
      <c r="I30" s="196">
        <v>2995.5679</v>
      </c>
      <c r="J30" s="200">
        <v>2374.9531999999999</v>
      </c>
      <c r="K30" s="67"/>
    </row>
    <row r="31" spans="1:11" x14ac:dyDescent="0.2">
      <c r="A31" s="346"/>
      <c r="B31" s="347"/>
      <c r="C31" s="347"/>
      <c r="D31" s="347"/>
      <c r="E31" s="347"/>
      <c r="F31" s="347"/>
      <c r="G31" s="347"/>
      <c r="H31" s="347"/>
      <c r="I31" s="345"/>
      <c r="J31" s="345"/>
      <c r="K31" s="67"/>
    </row>
    <row r="32" spans="1:11" x14ac:dyDescent="0.2">
      <c r="A32" s="346" t="s">
        <v>119</v>
      </c>
      <c r="B32" s="362">
        <v>1368.37</v>
      </c>
      <c r="C32" s="362">
        <v>103.01</v>
      </c>
      <c r="D32" s="362">
        <v>7.58</v>
      </c>
      <c r="E32" s="362">
        <v>29.822600000000001</v>
      </c>
      <c r="F32" s="362">
        <v>1.63</v>
      </c>
      <c r="G32" s="362">
        <v>143.64420000000001</v>
      </c>
      <c r="H32" s="362">
        <v>7620.1085999999996</v>
      </c>
      <c r="I32" s="362">
        <v>338.38299999999998</v>
      </c>
      <c r="J32" s="364">
        <v>113.3706</v>
      </c>
      <c r="K32" s="67"/>
    </row>
    <row r="33" spans="1:11" x14ac:dyDescent="0.2">
      <c r="A33" s="346" t="s">
        <v>120</v>
      </c>
      <c r="B33" s="362">
        <v>1102.9929999999999</v>
      </c>
      <c r="C33" s="362">
        <v>12.66</v>
      </c>
      <c r="D33" s="362">
        <v>15.42</v>
      </c>
      <c r="E33" s="362">
        <v>85.8887</v>
      </c>
      <c r="F33" s="362" t="s">
        <v>178</v>
      </c>
      <c r="G33" s="362">
        <v>59.241199999999999</v>
      </c>
      <c r="H33" s="362">
        <v>242.55420000000001</v>
      </c>
      <c r="I33" s="362">
        <v>169.07050000000001</v>
      </c>
      <c r="J33" s="364">
        <v>8.43</v>
      </c>
      <c r="K33" s="67"/>
    </row>
    <row r="34" spans="1:11" x14ac:dyDescent="0.2">
      <c r="A34" s="346" t="s">
        <v>121</v>
      </c>
      <c r="B34" s="362">
        <v>1710.1</v>
      </c>
      <c r="C34" s="362">
        <v>68.89</v>
      </c>
      <c r="D34" s="362">
        <v>21.6</v>
      </c>
      <c r="E34" s="362">
        <v>20.506</v>
      </c>
      <c r="F34" s="362" t="s">
        <v>178</v>
      </c>
      <c r="G34" s="362">
        <v>469.91199999999998</v>
      </c>
      <c r="H34" s="362">
        <v>866.38</v>
      </c>
      <c r="I34" s="362">
        <v>5032.2430000000004</v>
      </c>
      <c r="J34" s="364">
        <v>925.77300000000002</v>
      </c>
      <c r="K34" s="67"/>
    </row>
    <row r="35" spans="1:11" x14ac:dyDescent="0.2">
      <c r="A35" s="346" t="s">
        <v>122</v>
      </c>
      <c r="B35" s="362">
        <v>660.63009999999997</v>
      </c>
      <c r="C35" s="362">
        <v>19.785</v>
      </c>
      <c r="D35" s="362">
        <v>0.42</v>
      </c>
      <c r="E35" s="362">
        <v>13.57</v>
      </c>
      <c r="F35" s="362">
        <v>117.01</v>
      </c>
      <c r="G35" s="362">
        <v>200.29320000000001</v>
      </c>
      <c r="H35" s="362">
        <v>5122.6023999999998</v>
      </c>
      <c r="I35" s="362">
        <v>2455.1945000000001</v>
      </c>
      <c r="J35" s="364">
        <v>1294.5843</v>
      </c>
      <c r="K35" s="67"/>
    </row>
    <row r="36" spans="1:11" x14ac:dyDescent="0.2">
      <c r="A36" s="173" t="s">
        <v>123</v>
      </c>
      <c r="B36" s="196">
        <v>4842.0931</v>
      </c>
      <c r="C36" s="196">
        <v>204.345</v>
      </c>
      <c r="D36" s="196">
        <v>45.02</v>
      </c>
      <c r="E36" s="196">
        <v>149.78729999999999</v>
      </c>
      <c r="F36" s="196">
        <v>118.64</v>
      </c>
      <c r="G36" s="196">
        <v>873.09059999999999</v>
      </c>
      <c r="H36" s="196">
        <v>13851.645200000001</v>
      </c>
      <c r="I36" s="196">
        <v>7994.8909999999996</v>
      </c>
      <c r="J36" s="200">
        <v>2342.1579000000002</v>
      </c>
      <c r="K36" s="67"/>
    </row>
    <row r="37" spans="1:11" x14ac:dyDescent="0.2">
      <c r="A37" s="346"/>
      <c r="B37" s="362"/>
      <c r="C37" s="362"/>
      <c r="D37" s="362"/>
      <c r="E37" s="362"/>
      <c r="F37" s="362"/>
      <c r="G37" s="362"/>
      <c r="H37" s="362"/>
      <c r="I37" s="362"/>
      <c r="J37" s="364"/>
      <c r="K37" s="67"/>
    </row>
    <row r="38" spans="1:11" x14ac:dyDescent="0.2">
      <c r="A38" s="173" t="s">
        <v>124</v>
      </c>
      <c r="B38" s="196">
        <v>3111.8530999999998</v>
      </c>
      <c r="C38" s="196">
        <v>1023.8458000000001</v>
      </c>
      <c r="D38" s="196">
        <v>3.53</v>
      </c>
      <c r="E38" s="196">
        <v>10.16</v>
      </c>
      <c r="F38" s="196">
        <v>65.430599999999998</v>
      </c>
      <c r="G38" s="196">
        <v>109.98350000000001</v>
      </c>
      <c r="H38" s="196">
        <v>583.09789999999998</v>
      </c>
      <c r="I38" s="196">
        <v>645.71709999999996</v>
      </c>
      <c r="J38" s="200">
        <v>3280.5538000000001</v>
      </c>
      <c r="K38" s="67"/>
    </row>
    <row r="39" spans="1:11" x14ac:dyDescent="0.2">
      <c r="A39" s="346"/>
      <c r="B39" s="362"/>
      <c r="C39" s="362"/>
      <c r="D39" s="362"/>
      <c r="E39" s="362"/>
      <c r="F39" s="362"/>
      <c r="G39" s="362"/>
      <c r="H39" s="362"/>
      <c r="I39" s="362"/>
      <c r="J39" s="364"/>
      <c r="K39" s="67"/>
    </row>
    <row r="40" spans="1:11" x14ac:dyDescent="0.2">
      <c r="A40" s="346" t="s">
        <v>260</v>
      </c>
      <c r="B40" s="362">
        <v>314.08</v>
      </c>
      <c r="C40" s="362">
        <v>296</v>
      </c>
      <c r="D40" s="362" t="s">
        <v>178</v>
      </c>
      <c r="E40" s="362">
        <v>29.39</v>
      </c>
      <c r="F40" s="362" t="s">
        <v>178</v>
      </c>
      <c r="G40" s="362">
        <v>2.23</v>
      </c>
      <c r="H40" s="362">
        <v>21.24</v>
      </c>
      <c r="I40" s="362">
        <v>24.33</v>
      </c>
      <c r="J40" s="364">
        <v>2.2799999999999998</v>
      </c>
      <c r="K40" s="67"/>
    </row>
    <row r="41" spans="1:11" x14ac:dyDescent="0.2">
      <c r="A41" s="346" t="s">
        <v>125</v>
      </c>
      <c r="B41" s="362">
        <v>682.18</v>
      </c>
      <c r="C41" s="362">
        <v>276.44</v>
      </c>
      <c r="D41" s="362">
        <v>6.05</v>
      </c>
      <c r="E41" s="362">
        <v>255.37</v>
      </c>
      <c r="F41" s="362" t="s">
        <v>178</v>
      </c>
      <c r="G41" s="362">
        <v>0.76</v>
      </c>
      <c r="H41" s="362">
        <v>793.2</v>
      </c>
      <c r="I41" s="362" t="s">
        <v>178</v>
      </c>
      <c r="J41" s="364">
        <v>2.11</v>
      </c>
      <c r="K41" s="67"/>
    </row>
    <row r="42" spans="1:11" x14ac:dyDescent="0.2">
      <c r="A42" s="346" t="s">
        <v>126</v>
      </c>
      <c r="B42" s="362">
        <v>715.55</v>
      </c>
      <c r="C42" s="362">
        <v>344.88</v>
      </c>
      <c r="D42" s="362">
        <v>3.25</v>
      </c>
      <c r="E42" s="362">
        <v>114.66</v>
      </c>
      <c r="F42" s="362" t="s">
        <v>178</v>
      </c>
      <c r="G42" s="362">
        <v>9.5399999999999991</v>
      </c>
      <c r="H42" s="362">
        <v>152.1054</v>
      </c>
      <c r="I42" s="362">
        <v>0.96</v>
      </c>
      <c r="J42" s="364">
        <v>4.2949999999999999</v>
      </c>
      <c r="K42" s="67"/>
    </row>
    <row r="43" spans="1:11" x14ac:dyDescent="0.2">
      <c r="A43" s="346" t="s">
        <v>127</v>
      </c>
      <c r="B43" s="362">
        <v>728.57</v>
      </c>
      <c r="C43" s="362">
        <v>390.22</v>
      </c>
      <c r="D43" s="362">
        <v>2.4</v>
      </c>
      <c r="E43" s="362">
        <v>68.59</v>
      </c>
      <c r="F43" s="362" t="s">
        <v>178</v>
      </c>
      <c r="G43" s="362">
        <v>0.28000000000000003</v>
      </c>
      <c r="H43" s="362">
        <v>10.52</v>
      </c>
      <c r="I43" s="362" t="s">
        <v>178</v>
      </c>
      <c r="J43" s="364" t="s">
        <v>178</v>
      </c>
      <c r="K43" s="67"/>
    </row>
    <row r="44" spans="1:11" x14ac:dyDescent="0.2">
      <c r="A44" s="346" t="s">
        <v>128</v>
      </c>
      <c r="B44" s="362">
        <v>154.94</v>
      </c>
      <c r="C44" s="362">
        <v>90.01</v>
      </c>
      <c r="D44" s="362">
        <v>0.18</v>
      </c>
      <c r="E44" s="362" t="s">
        <v>517</v>
      </c>
      <c r="F44" s="362" t="s">
        <v>178</v>
      </c>
      <c r="G44" s="362">
        <v>9.14</v>
      </c>
      <c r="H44" s="362">
        <v>20.46</v>
      </c>
      <c r="I44" s="362">
        <v>97.06</v>
      </c>
      <c r="J44" s="364">
        <v>12.98</v>
      </c>
      <c r="K44" s="67"/>
    </row>
    <row r="45" spans="1:11" x14ac:dyDescent="0.2">
      <c r="A45" s="346" t="s">
        <v>129</v>
      </c>
      <c r="B45" s="362">
        <v>493.505</v>
      </c>
      <c r="C45" s="362">
        <v>248.88</v>
      </c>
      <c r="D45" s="362">
        <v>25.3</v>
      </c>
      <c r="E45" s="362">
        <v>41.9</v>
      </c>
      <c r="F45" s="362" t="s">
        <v>178</v>
      </c>
      <c r="G45" s="362">
        <v>0.08</v>
      </c>
      <c r="H45" s="362">
        <v>225.09</v>
      </c>
      <c r="I45" s="362" t="s">
        <v>178</v>
      </c>
      <c r="J45" s="364">
        <v>0.16</v>
      </c>
      <c r="K45" s="67"/>
    </row>
    <row r="46" spans="1:11" x14ac:dyDescent="0.2">
      <c r="A46" s="346" t="s">
        <v>130</v>
      </c>
      <c r="B46" s="362">
        <v>614.30999999999995</v>
      </c>
      <c r="C46" s="362">
        <v>146.94999999999999</v>
      </c>
      <c r="D46" s="362">
        <v>20.77</v>
      </c>
      <c r="E46" s="362">
        <v>296.93</v>
      </c>
      <c r="F46" s="362" t="s">
        <v>178</v>
      </c>
      <c r="G46" s="362">
        <v>7.65</v>
      </c>
      <c r="H46" s="362">
        <v>2.72</v>
      </c>
      <c r="I46" s="362" t="s">
        <v>178</v>
      </c>
      <c r="J46" s="364">
        <v>2.69</v>
      </c>
      <c r="K46" s="67"/>
    </row>
    <row r="47" spans="1:11" x14ac:dyDescent="0.2">
      <c r="A47" s="346" t="s">
        <v>131</v>
      </c>
      <c r="B47" s="362">
        <v>1337.93</v>
      </c>
      <c r="C47" s="362">
        <v>736.94</v>
      </c>
      <c r="D47" s="362">
        <v>7.64</v>
      </c>
      <c r="E47" s="362">
        <v>311.16000000000003</v>
      </c>
      <c r="F47" s="362" t="s">
        <v>178</v>
      </c>
      <c r="G47" s="362">
        <v>4.22</v>
      </c>
      <c r="H47" s="362">
        <v>1509.5065999999999</v>
      </c>
      <c r="I47" s="362">
        <v>51.34</v>
      </c>
      <c r="J47" s="364">
        <v>4298.7299999999996</v>
      </c>
      <c r="K47" s="67"/>
    </row>
    <row r="48" spans="1:11" x14ac:dyDescent="0.2">
      <c r="A48" s="346" t="s">
        <v>132</v>
      </c>
      <c r="B48" s="362">
        <v>3254.52</v>
      </c>
      <c r="C48" s="362">
        <v>1596.72</v>
      </c>
      <c r="D48" s="362">
        <v>0.41</v>
      </c>
      <c r="E48" s="362">
        <v>909.83</v>
      </c>
      <c r="F48" s="362" t="s">
        <v>178</v>
      </c>
      <c r="G48" s="362">
        <v>6.12</v>
      </c>
      <c r="H48" s="362">
        <v>624.96849999999995</v>
      </c>
      <c r="I48" s="362">
        <v>17.72</v>
      </c>
      <c r="J48" s="364">
        <v>59.12</v>
      </c>
      <c r="K48" s="67"/>
    </row>
    <row r="49" spans="1:11" x14ac:dyDescent="0.2">
      <c r="A49" s="173" t="s">
        <v>242</v>
      </c>
      <c r="B49" s="196">
        <v>8295.5849999999991</v>
      </c>
      <c r="C49" s="196">
        <v>4127.04</v>
      </c>
      <c r="D49" s="196">
        <v>66</v>
      </c>
      <c r="E49" s="196">
        <v>2027.83</v>
      </c>
      <c r="F49" s="196" t="s">
        <v>178</v>
      </c>
      <c r="G49" s="196">
        <v>40.020000000000003</v>
      </c>
      <c r="H49" s="196">
        <v>3359.8105</v>
      </c>
      <c r="I49" s="196">
        <v>191.41</v>
      </c>
      <c r="J49" s="200">
        <v>4382.3649999999998</v>
      </c>
      <c r="K49" s="67"/>
    </row>
    <row r="50" spans="1:11" x14ac:dyDescent="0.2">
      <c r="A50" s="346"/>
      <c r="B50" s="362"/>
      <c r="C50" s="362"/>
      <c r="D50" s="362"/>
      <c r="E50" s="362"/>
      <c r="F50" s="362"/>
      <c r="G50" s="362"/>
      <c r="H50" s="362"/>
      <c r="I50" s="362"/>
      <c r="J50" s="364"/>
      <c r="K50" s="67"/>
    </row>
    <row r="51" spans="1:11" x14ac:dyDescent="0.2">
      <c r="A51" s="173" t="s">
        <v>133</v>
      </c>
      <c r="B51" s="196">
        <v>448.93950000000001</v>
      </c>
      <c r="C51" s="196">
        <v>90.515699999999995</v>
      </c>
      <c r="D51" s="196">
        <v>0.86280000000000001</v>
      </c>
      <c r="E51" s="196">
        <v>59.910499999999999</v>
      </c>
      <c r="F51" s="196" t="s">
        <v>178</v>
      </c>
      <c r="G51" s="196">
        <v>3.8622000000000001</v>
      </c>
      <c r="H51" s="196">
        <v>486.16329999999999</v>
      </c>
      <c r="I51" s="196">
        <v>3517.6703000000002</v>
      </c>
      <c r="J51" s="200">
        <v>33.155999999999999</v>
      </c>
      <c r="K51" s="67"/>
    </row>
    <row r="52" spans="1:11" x14ac:dyDescent="0.2">
      <c r="A52" s="346"/>
      <c r="B52" s="362"/>
      <c r="C52" s="362"/>
      <c r="D52" s="362"/>
      <c r="E52" s="362"/>
      <c r="F52" s="362"/>
      <c r="G52" s="362"/>
      <c r="H52" s="362"/>
      <c r="I52" s="362"/>
      <c r="J52" s="364"/>
      <c r="K52" s="67"/>
    </row>
    <row r="53" spans="1:11" x14ac:dyDescent="0.2">
      <c r="A53" s="346" t="s">
        <v>134</v>
      </c>
      <c r="B53" s="362">
        <v>17766.990000000002</v>
      </c>
      <c r="C53" s="362">
        <v>5348.97</v>
      </c>
      <c r="D53" s="362" t="s">
        <v>178</v>
      </c>
      <c r="E53" s="362">
        <v>2302</v>
      </c>
      <c r="F53" s="362" t="s">
        <v>178</v>
      </c>
      <c r="G53" s="362">
        <v>298.68</v>
      </c>
      <c r="H53" s="362">
        <v>16821.07</v>
      </c>
      <c r="I53" s="362">
        <v>6464.42</v>
      </c>
      <c r="J53" s="364">
        <v>14974.38</v>
      </c>
      <c r="K53" s="67"/>
    </row>
    <row r="54" spans="1:11" x14ac:dyDescent="0.2">
      <c r="A54" s="346" t="s">
        <v>135</v>
      </c>
      <c r="B54" s="362">
        <v>25343.63</v>
      </c>
      <c r="C54" s="362">
        <v>4883.82</v>
      </c>
      <c r="D54" s="362">
        <v>19.559999999999999</v>
      </c>
      <c r="E54" s="362">
        <v>384.95</v>
      </c>
      <c r="F54" s="362" t="s">
        <v>178</v>
      </c>
      <c r="G54" s="362">
        <v>11.85</v>
      </c>
      <c r="H54" s="362">
        <v>18152.38</v>
      </c>
      <c r="I54" s="362">
        <v>23549.599999999999</v>
      </c>
      <c r="J54" s="364">
        <v>4872.2299999999996</v>
      </c>
      <c r="K54" s="67"/>
    </row>
    <row r="55" spans="1:11" x14ac:dyDescent="0.2">
      <c r="A55" s="346" t="s">
        <v>136</v>
      </c>
      <c r="B55" s="362">
        <v>6666.99</v>
      </c>
      <c r="C55" s="362">
        <v>2707.26</v>
      </c>
      <c r="D55" s="362">
        <v>5.19</v>
      </c>
      <c r="E55" s="362">
        <v>1809.14</v>
      </c>
      <c r="F55" s="362" t="s">
        <v>178</v>
      </c>
      <c r="G55" s="362">
        <v>22.04</v>
      </c>
      <c r="H55" s="362">
        <v>13460.97</v>
      </c>
      <c r="I55" s="362">
        <v>6670.94</v>
      </c>
      <c r="J55" s="364">
        <v>3365.03</v>
      </c>
      <c r="K55" s="67"/>
    </row>
    <row r="56" spans="1:11" x14ac:dyDescent="0.2">
      <c r="A56" s="346" t="s">
        <v>137</v>
      </c>
      <c r="B56" s="362">
        <v>4036.56</v>
      </c>
      <c r="C56" s="362">
        <v>1842.88</v>
      </c>
      <c r="D56" s="362">
        <v>22.42</v>
      </c>
      <c r="E56" s="362">
        <v>1717.53</v>
      </c>
      <c r="F56" s="362" t="s">
        <v>178</v>
      </c>
      <c r="G56" s="362">
        <v>4.97</v>
      </c>
      <c r="H56" s="362">
        <v>109.95</v>
      </c>
      <c r="I56" s="362">
        <v>4350.1499999999996</v>
      </c>
      <c r="J56" s="364">
        <v>111.16</v>
      </c>
      <c r="K56" s="67"/>
    </row>
    <row r="57" spans="1:11" x14ac:dyDescent="0.2">
      <c r="A57" s="346" t="s">
        <v>138</v>
      </c>
      <c r="B57" s="362">
        <v>31988.26</v>
      </c>
      <c r="C57" s="362">
        <v>8519.59</v>
      </c>
      <c r="D57" s="362">
        <v>7.21</v>
      </c>
      <c r="E57" s="362">
        <v>460.22</v>
      </c>
      <c r="F57" s="362">
        <v>0.05</v>
      </c>
      <c r="G57" s="362">
        <v>40.700000000000003</v>
      </c>
      <c r="H57" s="362">
        <v>10792.99</v>
      </c>
      <c r="I57" s="362">
        <v>26777.31</v>
      </c>
      <c r="J57" s="364">
        <v>6942.88</v>
      </c>
      <c r="K57" s="67"/>
    </row>
    <row r="58" spans="1:11" x14ac:dyDescent="0.2">
      <c r="A58" s="173" t="s">
        <v>139</v>
      </c>
      <c r="B58" s="196">
        <v>85802.43</v>
      </c>
      <c r="C58" s="196">
        <v>23302.52</v>
      </c>
      <c r="D58" s="196">
        <v>54.38</v>
      </c>
      <c r="E58" s="196">
        <v>6673.84</v>
      </c>
      <c r="F58" s="196">
        <v>0.05</v>
      </c>
      <c r="G58" s="196">
        <v>378.24</v>
      </c>
      <c r="H58" s="196">
        <v>59337.36</v>
      </c>
      <c r="I58" s="196">
        <v>67812.42</v>
      </c>
      <c r="J58" s="200">
        <v>30265.68</v>
      </c>
      <c r="K58" s="67"/>
    </row>
    <row r="59" spans="1:11" x14ac:dyDescent="0.2">
      <c r="A59" s="346"/>
      <c r="B59" s="362"/>
      <c r="C59" s="362"/>
      <c r="D59" s="362"/>
      <c r="E59" s="362"/>
      <c r="F59" s="362"/>
      <c r="G59" s="362"/>
      <c r="H59" s="362"/>
      <c r="I59" s="362"/>
      <c r="J59" s="364"/>
      <c r="K59" s="67"/>
    </row>
    <row r="60" spans="1:11" x14ac:dyDescent="0.2">
      <c r="A60" s="346" t="s">
        <v>140</v>
      </c>
      <c r="B60" s="362">
        <v>1730.7379000000001</v>
      </c>
      <c r="C60" s="362">
        <v>25.401199999999999</v>
      </c>
      <c r="D60" s="362" t="s">
        <v>178</v>
      </c>
      <c r="E60" s="362">
        <v>256.947</v>
      </c>
      <c r="F60" s="362">
        <v>975.61279999999999</v>
      </c>
      <c r="G60" s="362">
        <v>228.4658</v>
      </c>
      <c r="H60" s="362">
        <v>1906.7134000000001</v>
      </c>
      <c r="I60" s="362">
        <v>2229.4801000000002</v>
      </c>
      <c r="J60" s="364">
        <v>3967.5554000000002</v>
      </c>
      <c r="K60" s="67"/>
    </row>
    <row r="61" spans="1:11" x14ac:dyDescent="0.2">
      <c r="A61" s="346" t="s">
        <v>141</v>
      </c>
      <c r="B61" s="362">
        <v>384.13319999999999</v>
      </c>
      <c r="C61" s="362" t="s">
        <v>178</v>
      </c>
      <c r="D61" s="362">
        <v>2.0788000000000002</v>
      </c>
      <c r="E61" s="362">
        <v>2.2648000000000001</v>
      </c>
      <c r="F61" s="362">
        <v>74.394199999999998</v>
      </c>
      <c r="G61" s="362">
        <v>33.7361</v>
      </c>
      <c r="H61" s="362">
        <v>7.3085000000000004</v>
      </c>
      <c r="I61" s="362">
        <v>423.86250000000001</v>
      </c>
      <c r="J61" s="364">
        <v>340.66070000000002</v>
      </c>
      <c r="K61" s="67"/>
    </row>
    <row r="62" spans="1:11" x14ac:dyDescent="0.2">
      <c r="A62" s="346" t="s">
        <v>142</v>
      </c>
      <c r="B62" s="362">
        <v>1422.0790999999999</v>
      </c>
      <c r="C62" s="362" t="s">
        <v>178</v>
      </c>
      <c r="D62" s="362">
        <v>11.938700000000001</v>
      </c>
      <c r="E62" s="362">
        <v>129.59100000000001</v>
      </c>
      <c r="F62" s="362">
        <v>689.94090000000006</v>
      </c>
      <c r="G62" s="362">
        <v>268.28629999999998</v>
      </c>
      <c r="H62" s="362">
        <v>8441.5048999999999</v>
      </c>
      <c r="I62" s="362">
        <v>1274.6500000000001</v>
      </c>
      <c r="J62" s="364">
        <v>3014.8312999999998</v>
      </c>
      <c r="K62" s="67"/>
    </row>
    <row r="63" spans="1:11" x14ac:dyDescent="0.2">
      <c r="A63" s="173" t="s">
        <v>143</v>
      </c>
      <c r="B63" s="196">
        <v>3536.9502000000002</v>
      </c>
      <c r="C63" s="196">
        <v>25.401199999999999</v>
      </c>
      <c r="D63" s="196">
        <v>14.0175</v>
      </c>
      <c r="E63" s="196">
        <v>388.80279999999999</v>
      </c>
      <c r="F63" s="196">
        <v>1739.9478999999999</v>
      </c>
      <c r="G63" s="196">
        <v>530.48820000000001</v>
      </c>
      <c r="H63" s="196">
        <v>10355.5268</v>
      </c>
      <c r="I63" s="196">
        <v>3927.9926</v>
      </c>
      <c r="J63" s="200">
        <v>7323.0474000000004</v>
      </c>
      <c r="K63" s="67"/>
    </row>
    <row r="64" spans="1:11" x14ac:dyDescent="0.2">
      <c r="A64" s="346"/>
      <c r="B64" s="362"/>
      <c r="C64" s="362"/>
      <c r="D64" s="362"/>
      <c r="E64" s="362"/>
      <c r="F64" s="362"/>
      <c r="G64" s="362"/>
      <c r="H64" s="362"/>
      <c r="I64" s="362"/>
      <c r="J64" s="364"/>
      <c r="K64" s="67"/>
    </row>
    <row r="65" spans="1:11" x14ac:dyDescent="0.2">
      <c r="A65" s="173" t="s">
        <v>144</v>
      </c>
      <c r="B65" s="196">
        <v>14243.91</v>
      </c>
      <c r="C65" s="196">
        <v>66.37</v>
      </c>
      <c r="D65" s="196">
        <v>59</v>
      </c>
      <c r="E65" s="196">
        <v>926.48</v>
      </c>
      <c r="F65" s="196">
        <v>1724.55</v>
      </c>
      <c r="G65" s="196">
        <v>541.07000000000005</v>
      </c>
      <c r="H65" s="196">
        <v>12360.89</v>
      </c>
      <c r="I65" s="196">
        <v>4093.36</v>
      </c>
      <c r="J65" s="200">
        <v>29042.03</v>
      </c>
      <c r="K65" s="67"/>
    </row>
    <row r="66" spans="1:11" x14ac:dyDescent="0.2">
      <c r="A66" s="346"/>
      <c r="B66" s="362"/>
      <c r="C66" s="362"/>
      <c r="D66" s="362"/>
      <c r="E66" s="362"/>
      <c r="F66" s="362"/>
      <c r="G66" s="362"/>
      <c r="H66" s="362"/>
      <c r="I66" s="362"/>
      <c r="J66" s="364"/>
      <c r="K66" s="67"/>
    </row>
    <row r="67" spans="1:11" x14ac:dyDescent="0.2">
      <c r="A67" s="346" t="s">
        <v>145</v>
      </c>
      <c r="B67" s="362">
        <v>2211.7399999999998</v>
      </c>
      <c r="C67" s="362">
        <v>54.27</v>
      </c>
      <c r="D67" s="362" t="s">
        <v>178</v>
      </c>
      <c r="E67" s="362">
        <v>3.7519999999999998</v>
      </c>
      <c r="F67" s="362">
        <v>16.28</v>
      </c>
      <c r="G67" s="362">
        <v>754.04</v>
      </c>
      <c r="H67" s="362">
        <v>1586.13</v>
      </c>
      <c r="I67" s="362">
        <v>23615.25</v>
      </c>
      <c r="J67" s="364">
        <v>921.72</v>
      </c>
      <c r="K67" s="67"/>
    </row>
    <row r="68" spans="1:11" x14ac:dyDescent="0.2">
      <c r="A68" s="346" t="s">
        <v>146</v>
      </c>
      <c r="B68" s="362">
        <v>46.97</v>
      </c>
      <c r="C68" s="362">
        <v>0.02</v>
      </c>
      <c r="D68" s="362">
        <v>0.88</v>
      </c>
      <c r="E68" s="362">
        <v>16.36</v>
      </c>
      <c r="F68" s="362">
        <v>1.38</v>
      </c>
      <c r="G68" s="362">
        <v>61.67</v>
      </c>
      <c r="H68" s="362">
        <v>36.049999999999997</v>
      </c>
      <c r="I68" s="362">
        <v>4666.75</v>
      </c>
      <c r="J68" s="364">
        <v>273.77</v>
      </c>
      <c r="K68" s="67"/>
    </row>
    <row r="69" spans="1:11" x14ac:dyDescent="0.2">
      <c r="A69" s="173" t="s">
        <v>147</v>
      </c>
      <c r="B69" s="196">
        <v>2258.71</v>
      </c>
      <c r="C69" s="196">
        <v>54.29</v>
      </c>
      <c r="D69" s="196">
        <v>0.88</v>
      </c>
      <c r="E69" s="196">
        <v>20.111999999999998</v>
      </c>
      <c r="F69" s="196">
        <v>17.66</v>
      </c>
      <c r="G69" s="196">
        <v>815.71</v>
      </c>
      <c r="H69" s="196">
        <v>1622.18</v>
      </c>
      <c r="I69" s="196">
        <v>28282</v>
      </c>
      <c r="J69" s="200">
        <v>1195.49</v>
      </c>
      <c r="K69" s="67"/>
    </row>
    <row r="70" spans="1:11" x14ac:dyDescent="0.2">
      <c r="A70" s="346"/>
      <c r="B70" s="362"/>
      <c r="C70" s="362"/>
      <c r="D70" s="362"/>
      <c r="E70" s="362"/>
      <c r="F70" s="362"/>
      <c r="G70" s="362"/>
      <c r="H70" s="362"/>
      <c r="I70" s="362"/>
      <c r="J70" s="364"/>
      <c r="K70" s="67"/>
    </row>
    <row r="71" spans="1:11" x14ac:dyDescent="0.2">
      <c r="A71" s="346" t="s">
        <v>148</v>
      </c>
      <c r="B71" s="362">
        <v>5764.8586999999998</v>
      </c>
      <c r="C71" s="362">
        <v>298.61849999999998</v>
      </c>
      <c r="D71" s="362">
        <v>7.1707999999999998</v>
      </c>
      <c r="E71" s="362">
        <v>196.25579999999999</v>
      </c>
      <c r="F71" s="362">
        <v>1273.5162</v>
      </c>
      <c r="G71" s="362">
        <v>135.6036</v>
      </c>
      <c r="H71" s="362">
        <v>180.74440000000001</v>
      </c>
      <c r="I71" s="362">
        <v>1523.6952000000001</v>
      </c>
      <c r="J71" s="364">
        <v>20848.357100000001</v>
      </c>
      <c r="K71" s="67"/>
    </row>
    <row r="72" spans="1:11" x14ac:dyDescent="0.2">
      <c r="A72" s="346" t="s">
        <v>149</v>
      </c>
      <c r="B72" s="362">
        <v>13783.793299999999</v>
      </c>
      <c r="C72" s="362">
        <v>2706.8209999999999</v>
      </c>
      <c r="D72" s="362">
        <v>119.1375</v>
      </c>
      <c r="E72" s="362">
        <v>2423.683</v>
      </c>
      <c r="F72" s="362">
        <v>198.114</v>
      </c>
      <c r="G72" s="362">
        <v>44.329799999999999</v>
      </c>
      <c r="H72" s="362">
        <v>78.140900000000002</v>
      </c>
      <c r="I72" s="362">
        <v>3737.5149000000001</v>
      </c>
      <c r="J72" s="364">
        <v>62.672600000000003</v>
      </c>
      <c r="K72" s="67"/>
    </row>
    <row r="73" spans="1:11" x14ac:dyDescent="0.2">
      <c r="A73" s="346" t="s">
        <v>150</v>
      </c>
      <c r="B73" s="362">
        <v>18704.616600000001</v>
      </c>
      <c r="C73" s="362">
        <v>1265.1696999999999</v>
      </c>
      <c r="D73" s="362">
        <v>3.6080000000000001</v>
      </c>
      <c r="E73" s="362">
        <v>888.71720000000005</v>
      </c>
      <c r="F73" s="362">
        <v>411.20229999999998</v>
      </c>
      <c r="G73" s="362">
        <v>56.679499999999997</v>
      </c>
      <c r="H73" s="362">
        <v>80.259799999999998</v>
      </c>
      <c r="I73" s="362">
        <v>25603.881300000001</v>
      </c>
      <c r="J73" s="364">
        <v>345.76479999999998</v>
      </c>
      <c r="K73" s="67"/>
    </row>
    <row r="74" spans="1:11" x14ac:dyDescent="0.2">
      <c r="A74" s="346" t="s">
        <v>151</v>
      </c>
      <c r="B74" s="362">
        <v>19943.1842</v>
      </c>
      <c r="C74" s="362">
        <v>2006.1279999999999</v>
      </c>
      <c r="D74" s="362">
        <v>11.046099999999999</v>
      </c>
      <c r="E74" s="362">
        <v>404.30459999999999</v>
      </c>
      <c r="F74" s="362">
        <v>50.882899999999999</v>
      </c>
      <c r="G74" s="362">
        <v>174.55019999999999</v>
      </c>
      <c r="H74" s="362">
        <v>286.6619</v>
      </c>
      <c r="I74" s="362">
        <v>5922.8356999999996</v>
      </c>
      <c r="J74" s="364">
        <v>26743.051299999999</v>
      </c>
      <c r="K74" s="67"/>
    </row>
    <row r="75" spans="1:11" x14ac:dyDescent="0.2">
      <c r="A75" s="346" t="s">
        <v>152</v>
      </c>
      <c r="B75" s="362">
        <v>1794.9528</v>
      </c>
      <c r="C75" s="362">
        <v>342.50490000000002</v>
      </c>
      <c r="D75" s="362">
        <v>4.6128999999999998</v>
      </c>
      <c r="E75" s="362">
        <v>308.66320000000002</v>
      </c>
      <c r="F75" s="362">
        <v>1273.8666000000001</v>
      </c>
      <c r="G75" s="362">
        <v>159.1746</v>
      </c>
      <c r="H75" s="362">
        <v>64.607399999999998</v>
      </c>
      <c r="I75" s="362">
        <v>6802.4222</v>
      </c>
      <c r="J75" s="364">
        <v>2044.1977999999999</v>
      </c>
      <c r="K75" s="67"/>
    </row>
    <row r="76" spans="1:11" x14ac:dyDescent="0.2">
      <c r="A76" s="346" t="s">
        <v>153</v>
      </c>
      <c r="B76" s="362">
        <v>1397.6224999999999</v>
      </c>
      <c r="C76" s="362">
        <v>75.482699999999994</v>
      </c>
      <c r="D76" s="362">
        <v>0.2455</v>
      </c>
      <c r="E76" s="362">
        <v>16.953199999999999</v>
      </c>
      <c r="F76" s="362" t="s">
        <v>517</v>
      </c>
      <c r="G76" s="362">
        <v>16.688800000000001</v>
      </c>
      <c r="H76" s="362">
        <v>5.9494999999999996</v>
      </c>
      <c r="I76" s="362">
        <v>8986.8855999999996</v>
      </c>
      <c r="J76" s="364">
        <v>365.90179999999998</v>
      </c>
      <c r="K76" s="67"/>
    </row>
    <row r="77" spans="1:11" x14ac:dyDescent="0.2">
      <c r="A77" s="346" t="s">
        <v>154</v>
      </c>
      <c r="B77" s="362">
        <v>1335.8604</v>
      </c>
      <c r="C77" s="362">
        <v>438.36649999999997</v>
      </c>
      <c r="D77" s="362">
        <v>33.049300000000002</v>
      </c>
      <c r="E77" s="362">
        <v>103.855</v>
      </c>
      <c r="F77" s="362">
        <v>1763.3484000000001</v>
      </c>
      <c r="G77" s="362">
        <v>287.423</v>
      </c>
      <c r="H77" s="362">
        <v>130.6739</v>
      </c>
      <c r="I77" s="362">
        <v>3831.24</v>
      </c>
      <c r="J77" s="364">
        <v>1951.2859000000001</v>
      </c>
      <c r="K77" s="67"/>
    </row>
    <row r="78" spans="1:11" x14ac:dyDescent="0.2">
      <c r="A78" s="346" t="s">
        <v>155</v>
      </c>
      <c r="B78" s="362">
        <v>7456.9548000000004</v>
      </c>
      <c r="C78" s="362">
        <v>891.09249999999997</v>
      </c>
      <c r="D78" s="362">
        <v>128.17429999999999</v>
      </c>
      <c r="E78" s="362">
        <v>946.41459999999995</v>
      </c>
      <c r="F78" s="362">
        <v>1480.2698</v>
      </c>
      <c r="G78" s="362">
        <v>30.907900000000001</v>
      </c>
      <c r="H78" s="362">
        <v>35.988300000000002</v>
      </c>
      <c r="I78" s="362">
        <v>19386.409899999999</v>
      </c>
      <c r="J78" s="364">
        <v>302.85090000000002</v>
      </c>
      <c r="K78" s="67"/>
    </row>
    <row r="79" spans="1:11" x14ac:dyDescent="0.2">
      <c r="A79" s="173" t="s">
        <v>235</v>
      </c>
      <c r="B79" s="196">
        <v>70181.843299999993</v>
      </c>
      <c r="C79" s="196">
        <v>8024.1837999999998</v>
      </c>
      <c r="D79" s="196">
        <v>307.0444</v>
      </c>
      <c r="E79" s="196">
        <v>5288.8465999999999</v>
      </c>
      <c r="F79" s="196">
        <v>6451.2002000000002</v>
      </c>
      <c r="G79" s="196">
        <v>905.35739999999998</v>
      </c>
      <c r="H79" s="196">
        <v>863.02610000000004</v>
      </c>
      <c r="I79" s="196">
        <v>75794.8848</v>
      </c>
      <c r="J79" s="200">
        <v>52664.082199999997</v>
      </c>
      <c r="K79" s="67"/>
    </row>
    <row r="80" spans="1:11" x14ac:dyDescent="0.2">
      <c r="A80" s="346"/>
      <c r="B80" s="362"/>
      <c r="C80" s="362"/>
      <c r="D80" s="362"/>
      <c r="E80" s="362"/>
      <c r="F80" s="362"/>
      <c r="G80" s="362"/>
      <c r="H80" s="362"/>
      <c r="I80" s="362"/>
      <c r="J80" s="364"/>
      <c r="K80" s="67"/>
    </row>
    <row r="81" spans="1:11" x14ac:dyDescent="0.2">
      <c r="A81" s="363" t="s">
        <v>196</v>
      </c>
      <c r="B81" s="362">
        <v>3.46</v>
      </c>
      <c r="C81" s="362">
        <v>7.5</v>
      </c>
      <c r="D81" s="362">
        <v>3.93</v>
      </c>
      <c r="E81" s="362">
        <v>0.4</v>
      </c>
      <c r="F81" s="362">
        <v>13.71</v>
      </c>
      <c r="G81" s="362">
        <v>11.3</v>
      </c>
      <c r="H81" s="362">
        <v>132.84</v>
      </c>
      <c r="I81" s="362">
        <v>37.299999999999997</v>
      </c>
      <c r="J81" s="364">
        <v>4.71</v>
      </c>
      <c r="K81" s="67"/>
    </row>
    <row r="82" spans="1:11" x14ac:dyDescent="0.2">
      <c r="A82" s="346" t="s">
        <v>156</v>
      </c>
      <c r="B82" s="362">
        <v>11.06</v>
      </c>
      <c r="C82" s="362" t="s">
        <v>178</v>
      </c>
      <c r="D82" s="362">
        <v>8.8800000000000008</v>
      </c>
      <c r="E82" s="362">
        <v>0.7</v>
      </c>
      <c r="F82" s="362">
        <v>49.51</v>
      </c>
      <c r="G82" s="362">
        <v>31.54</v>
      </c>
      <c r="H82" s="362">
        <v>258.36</v>
      </c>
      <c r="I82" s="362">
        <v>10.94</v>
      </c>
      <c r="J82" s="364">
        <v>15.11</v>
      </c>
      <c r="K82" s="67"/>
    </row>
    <row r="83" spans="1:11" x14ac:dyDescent="0.2">
      <c r="A83" s="173" t="s">
        <v>157</v>
      </c>
      <c r="B83" s="196">
        <v>14.52</v>
      </c>
      <c r="C83" s="196">
        <v>7.5</v>
      </c>
      <c r="D83" s="196">
        <v>12.81</v>
      </c>
      <c r="E83" s="196">
        <v>1.1000000000000001</v>
      </c>
      <c r="F83" s="196">
        <v>63.22</v>
      </c>
      <c r="G83" s="196">
        <v>42.84</v>
      </c>
      <c r="H83" s="196">
        <v>391.2</v>
      </c>
      <c r="I83" s="196">
        <v>48.24</v>
      </c>
      <c r="J83" s="200">
        <v>19.82</v>
      </c>
      <c r="K83" s="67"/>
    </row>
    <row r="84" spans="1:11" x14ac:dyDescent="0.2">
      <c r="A84" s="346"/>
      <c r="B84" s="362"/>
      <c r="C84" s="362"/>
      <c r="D84" s="362"/>
      <c r="E84" s="362"/>
      <c r="F84" s="362"/>
      <c r="G84" s="362"/>
      <c r="H84" s="362"/>
      <c r="I84" s="362"/>
      <c r="J84" s="364"/>
      <c r="K84" s="67"/>
    </row>
    <row r="85" spans="1:11" ht="13.5" thickBot="1" x14ac:dyDescent="0.25">
      <c r="A85" s="173" t="s">
        <v>197</v>
      </c>
      <c r="B85" s="197">
        <v>216481.2732</v>
      </c>
      <c r="C85" s="197">
        <v>38057.084600000002</v>
      </c>
      <c r="D85" s="197">
        <v>639.11080000000004</v>
      </c>
      <c r="E85" s="197">
        <v>16521.6963</v>
      </c>
      <c r="F85" s="197">
        <v>10182.894700000001</v>
      </c>
      <c r="G85" s="197">
        <v>5648.1713</v>
      </c>
      <c r="H85" s="197">
        <v>106719.55989999999</v>
      </c>
      <c r="I85" s="197">
        <v>196567.06390000001</v>
      </c>
      <c r="J85" s="201">
        <v>135660.16200000001</v>
      </c>
      <c r="K85" s="67"/>
    </row>
    <row r="86" spans="1:11" x14ac:dyDescent="0.2">
      <c r="A86" s="573" t="s">
        <v>439</v>
      </c>
      <c r="B86" s="574"/>
      <c r="C86" s="574"/>
      <c r="D86" s="574"/>
      <c r="E86" s="50"/>
      <c r="F86" s="47"/>
      <c r="G86" s="50"/>
      <c r="H86" s="50"/>
      <c r="I86" s="50"/>
      <c r="J86" s="50"/>
      <c r="K86" s="67"/>
    </row>
    <row r="87" spans="1:11" x14ac:dyDescent="0.2">
      <c r="A87" s="47"/>
      <c r="B87" s="50"/>
      <c r="C87" s="50"/>
      <c r="D87" s="50"/>
      <c r="E87" s="51"/>
      <c r="F87" s="50"/>
      <c r="G87" s="50"/>
      <c r="H87" s="50"/>
      <c r="I87" s="50"/>
      <c r="J87" s="50"/>
      <c r="K87" s="67"/>
    </row>
    <row r="88" spans="1:11" x14ac:dyDescent="0.2">
      <c r="K88" s="67"/>
    </row>
    <row r="89" spans="1:11" x14ac:dyDescent="0.2">
      <c r="K89" s="67"/>
    </row>
    <row r="90" spans="1:11" x14ac:dyDescent="0.2">
      <c r="K90" s="67"/>
    </row>
    <row r="91" spans="1:11" x14ac:dyDescent="0.2">
      <c r="K91" s="67"/>
    </row>
    <row r="92" spans="1:11" x14ac:dyDescent="0.2">
      <c r="K92" s="67"/>
    </row>
    <row r="93" spans="1:11" x14ac:dyDescent="0.2">
      <c r="K93" s="67"/>
    </row>
    <row r="94" spans="1:11" x14ac:dyDescent="0.2">
      <c r="K94" s="67"/>
    </row>
    <row r="95" spans="1:11" x14ac:dyDescent="0.2">
      <c r="K95" s="67"/>
    </row>
    <row r="96" spans="1:11" x14ac:dyDescent="0.2">
      <c r="K96" s="67"/>
    </row>
    <row r="97" spans="11:11" x14ac:dyDescent="0.2">
      <c r="K97" s="67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H91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27.7109375" style="48" customWidth="1"/>
    <col min="2" max="2" width="24.85546875" style="48" customWidth="1"/>
    <col min="3" max="3" width="20" style="48" customWidth="1"/>
    <col min="4" max="4" width="16.42578125" style="48" customWidth="1"/>
    <col min="5" max="5" width="17.42578125" style="48" customWidth="1"/>
    <col min="6" max="6" width="17.5703125" style="48" customWidth="1"/>
    <col min="7" max="7" width="22.85546875" style="48" customWidth="1"/>
    <col min="8" max="8" width="6.5703125" style="48" customWidth="1"/>
    <col min="9" max="9" width="3.42578125" style="48" customWidth="1"/>
    <col min="10" max="10" width="3.140625" style="48" customWidth="1"/>
    <col min="11" max="11" width="3.5703125" style="48" customWidth="1"/>
    <col min="12" max="24" width="11.5703125" style="48" customWidth="1"/>
    <col min="25" max="16384" width="11.42578125" style="48"/>
  </cols>
  <sheetData>
    <row r="1" spans="1:8" ht="18" x14ac:dyDescent="0.25">
      <c r="A1" s="487" t="s">
        <v>241</v>
      </c>
      <c r="B1" s="487"/>
      <c r="C1" s="487"/>
      <c r="D1" s="487"/>
      <c r="E1" s="487"/>
      <c r="F1" s="487"/>
      <c r="G1" s="487"/>
    </row>
    <row r="2" spans="1:8" x14ac:dyDescent="0.2">
      <c r="A2" s="47"/>
      <c r="B2" s="47"/>
      <c r="C2" s="47"/>
      <c r="D2" s="47"/>
      <c r="E2" s="47"/>
      <c r="F2" s="47"/>
      <c r="G2" s="47"/>
    </row>
    <row r="3" spans="1:8" ht="27.75" customHeight="1" x14ac:dyDescent="0.2">
      <c r="A3" s="584" t="s">
        <v>518</v>
      </c>
      <c r="B3" s="584"/>
      <c r="C3" s="584"/>
      <c r="D3" s="584"/>
      <c r="E3" s="584"/>
      <c r="F3" s="584"/>
      <c r="G3" s="584"/>
    </row>
    <row r="4" spans="1:8" ht="15" x14ac:dyDescent="0.25">
      <c r="A4" s="585" t="s">
        <v>291</v>
      </c>
      <c r="B4" s="586"/>
      <c r="C4" s="586"/>
      <c r="D4" s="586"/>
      <c r="E4" s="586"/>
      <c r="F4" s="586"/>
      <c r="G4" s="586"/>
      <c r="H4" s="67"/>
    </row>
    <row r="5" spans="1:8" ht="13.5" thickBot="1" x14ac:dyDescent="0.25">
      <c r="A5" s="142"/>
      <c r="B5" s="142"/>
      <c r="C5" s="142"/>
      <c r="D5" s="142"/>
      <c r="E5" s="142"/>
      <c r="F5" s="142"/>
      <c r="G5" s="142"/>
      <c r="H5" s="67"/>
    </row>
    <row r="6" spans="1:8" s="221" customFormat="1" ht="12.75" customHeight="1" x14ac:dyDescent="0.2">
      <c r="A6" s="593" t="s">
        <v>224</v>
      </c>
      <c r="B6" s="587" t="s">
        <v>486</v>
      </c>
      <c r="C6" s="587" t="s">
        <v>451</v>
      </c>
      <c r="D6" s="587" t="s">
        <v>452</v>
      </c>
      <c r="E6" s="587" t="s">
        <v>354</v>
      </c>
      <c r="F6" s="587" t="s">
        <v>453</v>
      </c>
      <c r="G6" s="590" t="s">
        <v>454</v>
      </c>
      <c r="H6" s="220"/>
    </row>
    <row r="7" spans="1:8" s="221" customFormat="1" ht="21" customHeight="1" x14ac:dyDescent="0.2">
      <c r="A7" s="594"/>
      <c r="B7" s="588"/>
      <c r="C7" s="588"/>
      <c r="D7" s="588"/>
      <c r="E7" s="588"/>
      <c r="F7" s="588"/>
      <c r="G7" s="591"/>
    </row>
    <row r="8" spans="1:8" s="221" customFormat="1" ht="22.5" customHeight="1" thickBot="1" x14ac:dyDescent="0.25">
      <c r="A8" s="595"/>
      <c r="B8" s="589"/>
      <c r="C8" s="589"/>
      <c r="D8" s="589"/>
      <c r="E8" s="589"/>
      <c r="F8" s="589"/>
      <c r="G8" s="592"/>
    </row>
    <row r="9" spans="1:8" ht="34.5" customHeight="1" x14ac:dyDescent="0.2">
      <c r="A9" s="361" t="s">
        <v>198</v>
      </c>
      <c r="B9" s="362">
        <v>61.865000000000002</v>
      </c>
      <c r="C9" s="365" t="s">
        <v>178</v>
      </c>
      <c r="D9" s="362">
        <v>4.0128000000000004</v>
      </c>
      <c r="E9" s="362">
        <v>7.2579000000000002</v>
      </c>
      <c r="F9" s="362">
        <v>1750.8175000000001</v>
      </c>
      <c r="G9" s="364">
        <v>8.8466000000000005</v>
      </c>
      <c r="H9" s="71"/>
    </row>
    <row r="10" spans="1:8" x14ac:dyDescent="0.2">
      <c r="A10" s="346" t="s">
        <v>107</v>
      </c>
      <c r="B10" s="362">
        <v>23.518699999999999</v>
      </c>
      <c r="C10" s="365" t="s">
        <v>178</v>
      </c>
      <c r="D10" s="362">
        <v>5.8118999999999996</v>
      </c>
      <c r="E10" s="362">
        <v>0.72840000000000005</v>
      </c>
      <c r="F10" s="362">
        <v>10213.2624</v>
      </c>
      <c r="G10" s="364">
        <v>7.6420000000000003</v>
      </c>
      <c r="H10" s="71"/>
    </row>
    <row r="11" spans="1:8" x14ac:dyDescent="0.2">
      <c r="A11" s="363" t="s">
        <v>199</v>
      </c>
      <c r="B11" s="362">
        <v>7.9038000000000004</v>
      </c>
      <c r="C11" s="365" t="s">
        <v>178</v>
      </c>
      <c r="D11" s="362">
        <v>0.31259999999999999</v>
      </c>
      <c r="E11" s="362" t="s">
        <v>178</v>
      </c>
      <c r="F11" s="362">
        <v>9102.3042999999998</v>
      </c>
      <c r="G11" s="364">
        <v>1.6830000000000001</v>
      </c>
    </row>
    <row r="12" spans="1:8" x14ac:dyDescent="0.2">
      <c r="A12" s="346" t="s">
        <v>108</v>
      </c>
      <c r="B12" s="362">
        <v>64.767499999999998</v>
      </c>
      <c r="C12" s="365" t="s">
        <v>178</v>
      </c>
      <c r="D12" s="362">
        <v>6.9566999999999997</v>
      </c>
      <c r="E12" s="362">
        <v>9.6158999999999999</v>
      </c>
      <c r="F12" s="362">
        <v>544.30820000000006</v>
      </c>
      <c r="G12" s="364">
        <v>2.3308</v>
      </c>
    </row>
    <row r="13" spans="1:8" x14ac:dyDescent="0.2">
      <c r="A13" s="173" t="s">
        <v>109</v>
      </c>
      <c r="B13" s="196">
        <v>158.05500000000001</v>
      </c>
      <c r="C13" s="366" t="s">
        <v>178</v>
      </c>
      <c r="D13" s="196">
        <v>17.094000000000001</v>
      </c>
      <c r="E13" s="196">
        <v>17.6022</v>
      </c>
      <c r="F13" s="196">
        <v>21610.6924</v>
      </c>
      <c r="G13" s="200">
        <v>20.502400000000002</v>
      </c>
    </row>
    <row r="14" spans="1:8" x14ac:dyDescent="0.2">
      <c r="A14" s="141"/>
      <c r="B14" s="362"/>
      <c r="C14" s="365"/>
      <c r="D14" s="362"/>
      <c r="E14" s="362"/>
      <c r="F14" s="362"/>
      <c r="G14" s="364"/>
    </row>
    <row r="15" spans="1:8" x14ac:dyDescent="0.2">
      <c r="A15" s="173" t="s">
        <v>110</v>
      </c>
      <c r="B15" s="196">
        <v>18.3902</v>
      </c>
      <c r="C15" s="366" t="s">
        <v>178</v>
      </c>
      <c r="D15" s="196">
        <v>36.400300000000001</v>
      </c>
      <c r="E15" s="196">
        <v>8.2895000000000003</v>
      </c>
      <c r="F15" s="196">
        <v>11199.016</v>
      </c>
      <c r="G15" s="200">
        <v>11.98</v>
      </c>
    </row>
    <row r="16" spans="1:8" x14ac:dyDescent="0.2">
      <c r="A16" s="346"/>
      <c r="B16" s="362"/>
      <c r="C16" s="365"/>
      <c r="D16" s="362"/>
      <c r="E16" s="362"/>
      <c r="F16" s="362"/>
      <c r="G16" s="364"/>
    </row>
    <row r="17" spans="1:8" x14ac:dyDescent="0.2">
      <c r="A17" s="173" t="s">
        <v>111</v>
      </c>
      <c r="B17" s="196">
        <v>5.9489000000000001</v>
      </c>
      <c r="C17" s="366" t="s">
        <v>178</v>
      </c>
      <c r="D17" s="196">
        <v>32.605899999999998</v>
      </c>
      <c r="E17" s="196">
        <v>7.04</v>
      </c>
      <c r="F17" s="196">
        <v>3002.73</v>
      </c>
      <c r="G17" s="200" t="s">
        <v>178</v>
      </c>
    </row>
    <row r="18" spans="1:8" x14ac:dyDescent="0.2">
      <c r="A18" s="346"/>
      <c r="B18" s="362"/>
      <c r="C18" s="365"/>
      <c r="D18" s="362"/>
      <c r="E18" s="362"/>
      <c r="F18" s="362"/>
      <c r="G18" s="364"/>
    </row>
    <row r="19" spans="1:8" x14ac:dyDescent="0.2">
      <c r="A19" s="346" t="s">
        <v>257</v>
      </c>
      <c r="B19" s="362">
        <v>77.849999999999994</v>
      </c>
      <c r="C19" s="365" t="s">
        <v>178</v>
      </c>
      <c r="D19" s="362">
        <v>4.5</v>
      </c>
      <c r="E19" s="362" t="s">
        <v>178</v>
      </c>
      <c r="F19" s="362">
        <v>595.20000000000005</v>
      </c>
      <c r="G19" s="364">
        <v>49.3</v>
      </c>
    </row>
    <row r="20" spans="1:8" x14ac:dyDescent="0.2">
      <c r="A20" s="346" t="s">
        <v>112</v>
      </c>
      <c r="B20" s="362">
        <v>52</v>
      </c>
      <c r="C20" s="365" t="s">
        <v>178</v>
      </c>
      <c r="D20" s="362">
        <v>1.9</v>
      </c>
      <c r="E20" s="362">
        <v>1.4</v>
      </c>
      <c r="F20" s="362">
        <v>466.9</v>
      </c>
      <c r="G20" s="364">
        <v>0.1</v>
      </c>
    </row>
    <row r="21" spans="1:8" x14ac:dyDescent="0.2">
      <c r="A21" s="346" t="s">
        <v>113</v>
      </c>
      <c r="B21" s="362">
        <v>63.4</v>
      </c>
      <c r="C21" s="365">
        <v>0.2</v>
      </c>
      <c r="D21" s="362">
        <v>6.1</v>
      </c>
      <c r="E21" s="362">
        <v>5.4</v>
      </c>
      <c r="F21" s="362">
        <v>655.9</v>
      </c>
      <c r="G21" s="364" t="s">
        <v>178</v>
      </c>
    </row>
    <row r="22" spans="1:8" x14ac:dyDescent="0.2">
      <c r="A22" s="173" t="s">
        <v>258</v>
      </c>
      <c r="B22" s="196">
        <v>193.25</v>
      </c>
      <c r="C22" s="366">
        <v>0.2</v>
      </c>
      <c r="D22" s="196">
        <v>12.5</v>
      </c>
      <c r="E22" s="196">
        <v>6.8</v>
      </c>
      <c r="F22" s="196">
        <v>1718</v>
      </c>
      <c r="G22" s="200">
        <v>49.4</v>
      </c>
    </row>
    <row r="23" spans="1:8" x14ac:dyDescent="0.2">
      <c r="A23" s="346"/>
      <c r="B23" s="362"/>
      <c r="C23" s="365"/>
      <c r="D23" s="362"/>
      <c r="E23" s="362"/>
      <c r="F23" s="362"/>
      <c r="G23" s="364"/>
      <c r="H23" s="67"/>
    </row>
    <row r="24" spans="1:8" x14ac:dyDescent="0.2">
      <c r="A24" s="173" t="s">
        <v>114</v>
      </c>
      <c r="B24" s="196">
        <v>238.215</v>
      </c>
      <c r="C24" s="366" t="s">
        <v>178</v>
      </c>
      <c r="D24" s="196">
        <v>0.83099999999999996</v>
      </c>
      <c r="E24" s="196">
        <v>17.89</v>
      </c>
      <c r="F24" s="196">
        <v>35140.680999999997</v>
      </c>
      <c r="G24" s="200">
        <v>4222.1909999999998</v>
      </c>
      <c r="H24" s="67"/>
    </row>
    <row r="25" spans="1:8" x14ac:dyDescent="0.2">
      <c r="A25" s="346"/>
      <c r="B25" s="362"/>
      <c r="C25" s="365"/>
      <c r="D25" s="362"/>
      <c r="E25" s="362"/>
      <c r="F25" s="362"/>
      <c r="G25" s="364"/>
      <c r="H25" s="67"/>
    </row>
    <row r="26" spans="1:8" x14ac:dyDescent="0.2">
      <c r="A26" s="173" t="s">
        <v>115</v>
      </c>
      <c r="B26" s="196">
        <v>24.667999999999999</v>
      </c>
      <c r="C26" s="366">
        <v>1.7667999999999999</v>
      </c>
      <c r="D26" s="196" t="s">
        <v>178</v>
      </c>
      <c r="E26" s="196">
        <v>1.6103000000000001</v>
      </c>
      <c r="F26" s="196">
        <v>2272.1633999999999</v>
      </c>
      <c r="G26" s="200">
        <v>67.233800000000002</v>
      </c>
      <c r="H26" s="67"/>
    </row>
    <row r="27" spans="1:8" x14ac:dyDescent="0.2">
      <c r="A27" s="346"/>
      <c r="B27" s="362"/>
      <c r="C27" s="365"/>
      <c r="D27" s="362"/>
      <c r="E27" s="362"/>
      <c r="F27" s="362"/>
      <c r="G27" s="364"/>
      <c r="H27" s="67"/>
    </row>
    <row r="28" spans="1:8" x14ac:dyDescent="0.2">
      <c r="A28" s="346" t="s">
        <v>116</v>
      </c>
      <c r="B28" s="362">
        <v>31.7563</v>
      </c>
      <c r="C28" s="365" t="s">
        <v>178</v>
      </c>
      <c r="D28" s="362">
        <v>0.05</v>
      </c>
      <c r="E28" s="362">
        <v>22.98</v>
      </c>
      <c r="F28" s="362">
        <v>2070.7287999999999</v>
      </c>
      <c r="G28" s="364">
        <v>921.07079999999996</v>
      </c>
      <c r="H28" s="67"/>
    </row>
    <row r="29" spans="1:8" x14ac:dyDescent="0.2">
      <c r="A29" s="346" t="s">
        <v>117</v>
      </c>
      <c r="B29" s="362">
        <v>17.9693</v>
      </c>
      <c r="C29" s="365" t="s">
        <v>178</v>
      </c>
      <c r="D29" s="362" t="s">
        <v>178</v>
      </c>
      <c r="E29" s="362">
        <v>1.21</v>
      </c>
      <c r="F29" s="362">
        <v>6485.3049000000001</v>
      </c>
      <c r="G29" s="364">
        <v>1909.1496999999999</v>
      </c>
      <c r="H29" s="67"/>
    </row>
    <row r="30" spans="1:8" x14ac:dyDescent="0.2">
      <c r="A30" s="346" t="s">
        <v>118</v>
      </c>
      <c r="B30" s="362">
        <v>365.6377</v>
      </c>
      <c r="C30" s="365" t="s">
        <v>178</v>
      </c>
      <c r="D30" s="362">
        <v>0.06</v>
      </c>
      <c r="E30" s="362">
        <v>4.01</v>
      </c>
      <c r="F30" s="362">
        <v>2526.34</v>
      </c>
      <c r="G30" s="364">
        <v>12213.0406</v>
      </c>
      <c r="H30" s="67"/>
    </row>
    <row r="31" spans="1:8" x14ac:dyDescent="0.2">
      <c r="A31" s="173" t="s">
        <v>259</v>
      </c>
      <c r="B31" s="196">
        <v>415.36329999999998</v>
      </c>
      <c r="C31" s="366" t="s">
        <v>178</v>
      </c>
      <c r="D31" s="196">
        <v>0.11</v>
      </c>
      <c r="E31" s="196">
        <v>28.2</v>
      </c>
      <c r="F31" s="196">
        <v>11082.3737</v>
      </c>
      <c r="G31" s="200">
        <v>15043.2611</v>
      </c>
      <c r="H31" s="67"/>
    </row>
    <row r="32" spans="1:8" x14ac:dyDescent="0.2">
      <c r="A32" s="346"/>
      <c r="B32" s="362"/>
      <c r="C32" s="365"/>
      <c r="D32" s="362"/>
      <c r="E32" s="362"/>
      <c r="F32" s="362"/>
      <c r="G32" s="364"/>
      <c r="H32" s="67"/>
    </row>
    <row r="33" spans="1:8" x14ac:dyDescent="0.2">
      <c r="A33" s="346" t="s">
        <v>119</v>
      </c>
      <c r="B33" s="362">
        <v>420.80509999999998</v>
      </c>
      <c r="C33" s="365">
        <v>8.8219999999999992</v>
      </c>
      <c r="D33" s="362" t="s">
        <v>517</v>
      </c>
      <c r="E33" s="362">
        <v>3.77</v>
      </c>
      <c r="F33" s="362">
        <v>18136.944500000001</v>
      </c>
      <c r="G33" s="364">
        <v>813.68309999999997</v>
      </c>
      <c r="H33" s="67"/>
    </row>
    <row r="34" spans="1:8" x14ac:dyDescent="0.2">
      <c r="A34" s="346" t="s">
        <v>120</v>
      </c>
      <c r="B34" s="362">
        <v>180.73939999999999</v>
      </c>
      <c r="C34" s="365">
        <v>1.7000000000000001E-2</v>
      </c>
      <c r="D34" s="362">
        <v>1.72</v>
      </c>
      <c r="E34" s="362">
        <v>1.54</v>
      </c>
      <c r="F34" s="362">
        <v>29073.7693</v>
      </c>
      <c r="G34" s="364">
        <v>328.69009999999997</v>
      </c>
      <c r="H34" s="67"/>
    </row>
    <row r="35" spans="1:8" x14ac:dyDescent="0.2">
      <c r="A35" s="346" t="s">
        <v>121</v>
      </c>
      <c r="B35" s="362">
        <v>178.38</v>
      </c>
      <c r="C35" s="365">
        <v>2.8860000000000001</v>
      </c>
      <c r="D35" s="362">
        <v>1.5</v>
      </c>
      <c r="E35" s="362">
        <v>57.183799999999998</v>
      </c>
      <c r="F35" s="362">
        <v>71685.345100000006</v>
      </c>
      <c r="G35" s="364">
        <v>976.93889999999999</v>
      </c>
      <c r="H35" s="67"/>
    </row>
    <row r="36" spans="1:8" x14ac:dyDescent="0.2">
      <c r="A36" s="346" t="s">
        <v>122</v>
      </c>
      <c r="B36" s="362">
        <v>199.965</v>
      </c>
      <c r="C36" s="365">
        <v>0.27</v>
      </c>
      <c r="D36" s="362" t="s">
        <v>517</v>
      </c>
      <c r="E36" s="362">
        <v>4.9649999999999999</v>
      </c>
      <c r="F36" s="362">
        <v>5484.3275000000003</v>
      </c>
      <c r="G36" s="364">
        <v>743.24009999999998</v>
      </c>
      <c r="H36" s="67"/>
    </row>
    <row r="37" spans="1:8" x14ac:dyDescent="0.2">
      <c r="A37" s="173" t="s">
        <v>123</v>
      </c>
      <c r="B37" s="196">
        <v>979.8895</v>
      </c>
      <c r="C37" s="366">
        <v>11.994999999999999</v>
      </c>
      <c r="D37" s="196">
        <v>3.22</v>
      </c>
      <c r="E37" s="196">
        <v>67.458799999999997</v>
      </c>
      <c r="F37" s="196">
        <v>124380.3864</v>
      </c>
      <c r="G37" s="200">
        <v>2862.5522000000001</v>
      </c>
      <c r="H37" s="67"/>
    </row>
    <row r="38" spans="1:8" x14ac:dyDescent="0.2">
      <c r="A38" s="346"/>
      <c r="B38" s="362"/>
      <c r="C38" s="365"/>
      <c r="D38" s="362"/>
      <c r="E38" s="362"/>
      <c r="F38" s="362"/>
      <c r="G38" s="364"/>
      <c r="H38" s="67"/>
    </row>
    <row r="39" spans="1:8" x14ac:dyDescent="0.2">
      <c r="A39" s="173" t="s">
        <v>124</v>
      </c>
      <c r="B39" s="196">
        <v>141.77359999999999</v>
      </c>
      <c r="C39" s="366" t="s">
        <v>178</v>
      </c>
      <c r="D39" s="196">
        <v>0.12</v>
      </c>
      <c r="E39" s="196">
        <v>89.29</v>
      </c>
      <c r="F39" s="196">
        <v>15478.280500000001</v>
      </c>
      <c r="G39" s="200">
        <v>718.36599999999999</v>
      </c>
      <c r="H39" s="67"/>
    </row>
    <row r="40" spans="1:8" x14ac:dyDescent="0.2">
      <c r="A40" s="346"/>
      <c r="B40" s="362"/>
      <c r="C40" s="365"/>
      <c r="D40" s="362"/>
      <c r="E40" s="362"/>
      <c r="F40" s="362"/>
      <c r="G40" s="364"/>
      <c r="H40" s="67"/>
    </row>
    <row r="41" spans="1:8" x14ac:dyDescent="0.2">
      <c r="A41" s="346" t="s">
        <v>260</v>
      </c>
      <c r="B41" s="362">
        <v>32.159999999999997</v>
      </c>
      <c r="C41" s="365" t="s">
        <v>178</v>
      </c>
      <c r="D41" s="362">
        <v>0.03</v>
      </c>
      <c r="E41" s="362">
        <v>0.92</v>
      </c>
      <c r="F41" s="362">
        <v>1692.14</v>
      </c>
      <c r="G41" s="364">
        <v>106.95</v>
      </c>
      <c r="H41" s="67"/>
    </row>
    <row r="42" spans="1:8" x14ac:dyDescent="0.2">
      <c r="A42" s="346" t="s">
        <v>125</v>
      </c>
      <c r="B42" s="362">
        <v>12.87</v>
      </c>
      <c r="C42" s="365" t="s">
        <v>178</v>
      </c>
      <c r="D42" s="362" t="s">
        <v>178</v>
      </c>
      <c r="E42" s="362" t="s">
        <v>178</v>
      </c>
      <c r="F42" s="362">
        <v>1524.81</v>
      </c>
      <c r="G42" s="364">
        <v>246.69</v>
      </c>
      <c r="H42" s="67"/>
    </row>
    <row r="43" spans="1:8" x14ac:dyDescent="0.2">
      <c r="A43" s="346" t="s">
        <v>126</v>
      </c>
      <c r="B43" s="362">
        <v>7.8901000000000003</v>
      </c>
      <c r="C43" s="365" t="s">
        <v>178</v>
      </c>
      <c r="D43" s="362">
        <v>1.7749999999999999</v>
      </c>
      <c r="E43" s="362">
        <v>0.06</v>
      </c>
      <c r="F43" s="362">
        <v>657.03</v>
      </c>
      <c r="G43" s="364">
        <v>380.74</v>
      </c>
      <c r="H43" s="67"/>
    </row>
    <row r="44" spans="1:8" x14ac:dyDescent="0.2">
      <c r="A44" s="346" t="s">
        <v>127</v>
      </c>
      <c r="B44" s="362">
        <v>0.32</v>
      </c>
      <c r="C44" s="365" t="s">
        <v>178</v>
      </c>
      <c r="D44" s="362" t="s">
        <v>178</v>
      </c>
      <c r="E44" s="362" t="s">
        <v>178</v>
      </c>
      <c r="F44" s="362">
        <v>146.13</v>
      </c>
      <c r="G44" s="364">
        <v>217.03</v>
      </c>
      <c r="H44" s="67"/>
    </row>
    <row r="45" spans="1:8" x14ac:dyDescent="0.2">
      <c r="A45" s="346" t="s">
        <v>128</v>
      </c>
      <c r="B45" s="362">
        <v>1.45</v>
      </c>
      <c r="C45" s="365" t="s">
        <v>178</v>
      </c>
      <c r="D45" s="362" t="s">
        <v>178</v>
      </c>
      <c r="E45" s="362">
        <v>0.44</v>
      </c>
      <c r="F45" s="362">
        <v>551.53</v>
      </c>
      <c r="G45" s="364">
        <v>79.12</v>
      </c>
      <c r="H45" s="67"/>
    </row>
    <row r="46" spans="1:8" x14ac:dyDescent="0.2">
      <c r="A46" s="346" t="s">
        <v>129</v>
      </c>
      <c r="B46" s="362">
        <v>55.02</v>
      </c>
      <c r="C46" s="365" t="s">
        <v>178</v>
      </c>
      <c r="D46" s="362" t="s">
        <v>178</v>
      </c>
      <c r="E46" s="362" t="s">
        <v>178</v>
      </c>
      <c r="F46" s="362">
        <v>484.83</v>
      </c>
      <c r="G46" s="364">
        <v>156.63339999999999</v>
      </c>
      <c r="H46" s="67"/>
    </row>
    <row r="47" spans="1:8" x14ac:dyDescent="0.2">
      <c r="A47" s="346" t="s">
        <v>130</v>
      </c>
      <c r="B47" s="362">
        <v>49.22</v>
      </c>
      <c r="C47" s="365" t="s">
        <v>178</v>
      </c>
      <c r="D47" s="362">
        <v>1.43</v>
      </c>
      <c r="E47" s="362" t="s">
        <v>178</v>
      </c>
      <c r="F47" s="362">
        <v>918.69</v>
      </c>
      <c r="G47" s="364">
        <v>231.44</v>
      </c>
      <c r="H47" s="67"/>
    </row>
    <row r="48" spans="1:8" x14ac:dyDescent="0.2">
      <c r="A48" s="346" t="s">
        <v>131</v>
      </c>
      <c r="B48" s="362">
        <v>77.650000000000006</v>
      </c>
      <c r="C48" s="365" t="s">
        <v>178</v>
      </c>
      <c r="D48" s="362">
        <v>0.02</v>
      </c>
      <c r="E48" s="362">
        <v>0.01</v>
      </c>
      <c r="F48" s="362">
        <v>79.64</v>
      </c>
      <c r="G48" s="364">
        <v>275.44</v>
      </c>
      <c r="H48" s="67"/>
    </row>
    <row r="49" spans="1:8" x14ac:dyDescent="0.2">
      <c r="A49" s="346" t="s">
        <v>132</v>
      </c>
      <c r="B49" s="362">
        <v>24.54</v>
      </c>
      <c r="C49" s="365" t="s">
        <v>178</v>
      </c>
      <c r="D49" s="362">
        <v>0.1</v>
      </c>
      <c r="E49" s="362">
        <v>0.02</v>
      </c>
      <c r="F49" s="362">
        <v>1442.26</v>
      </c>
      <c r="G49" s="364">
        <v>1351.93</v>
      </c>
      <c r="H49" s="67"/>
    </row>
    <row r="50" spans="1:8" x14ac:dyDescent="0.2">
      <c r="A50" s="173" t="s">
        <v>242</v>
      </c>
      <c r="B50" s="196">
        <v>261.12009999999998</v>
      </c>
      <c r="C50" s="366" t="s">
        <v>178</v>
      </c>
      <c r="D50" s="196">
        <v>3.355</v>
      </c>
      <c r="E50" s="196">
        <v>1.45</v>
      </c>
      <c r="F50" s="196">
        <v>7497.06</v>
      </c>
      <c r="G50" s="200">
        <v>3045.9733999999999</v>
      </c>
      <c r="H50" s="67"/>
    </row>
    <row r="51" spans="1:8" x14ac:dyDescent="0.2">
      <c r="A51" s="346"/>
      <c r="B51" s="362"/>
      <c r="C51" s="365"/>
      <c r="D51" s="362"/>
      <c r="E51" s="362"/>
      <c r="F51" s="362"/>
      <c r="G51" s="364"/>
      <c r="H51" s="67"/>
    </row>
    <row r="52" spans="1:8" x14ac:dyDescent="0.2">
      <c r="A52" s="173" t="s">
        <v>133</v>
      </c>
      <c r="B52" s="196">
        <v>24.465499999999999</v>
      </c>
      <c r="C52" s="366" t="s">
        <v>178</v>
      </c>
      <c r="D52" s="196">
        <v>3.0362</v>
      </c>
      <c r="E52" s="196">
        <v>6.6977000000000002</v>
      </c>
      <c r="F52" s="196">
        <v>4505.7624999999998</v>
      </c>
      <c r="G52" s="200">
        <v>253.07550000000001</v>
      </c>
      <c r="H52" s="67"/>
    </row>
    <row r="53" spans="1:8" x14ac:dyDescent="0.2">
      <c r="A53" s="346"/>
      <c r="B53" s="362"/>
      <c r="C53" s="365"/>
      <c r="D53" s="362"/>
      <c r="E53" s="362"/>
      <c r="F53" s="362"/>
      <c r="G53" s="364"/>
      <c r="H53" s="67"/>
    </row>
    <row r="54" spans="1:8" x14ac:dyDescent="0.2">
      <c r="A54" s="346" t="s">
        <v>134</v>
      </c>
      <c r="B54" s="362">
        <v>511.81</v>
      </c>
      <c r="C54" s="365">
        <v>0.1</v>
      </c>
      <c r="D54" s="362">
        <v>0.2</v>
      </c>
      <c r="E54" s="362">
        <v>2.0699999999999998</v>
      </c>
      <c r="F54" s="362">
        <v>16698.8</v>
      </c>
      <c r="G54" s="364">
        <v>10202.94</v>
      </c>
      <c r="H54" s="67"/>
    </row>
    <row r="55" spans="1:8" x14ac:dyDescent="0.2">
      <c r="A55" s="346" t="s">
        <v>135</v>
      </c>
      <c r="B55" s="362">
        <v>416.54</v>
      </c>
      <c r="C55" s="365" t="s">
        <v>178</v>
      </c>
      <c r="D55" s="362">
        <v>11.09</v>
      </c>
      <c r="E55" s="362">
        <v>2.96</v>
      </c>
      <c r="F55" s="362">
        <v>25844.49</v>
      </c>
      <c r="G55" s="364">
        <v>17137.86</v>
      </c>
      <c r="H55" s="67"/>
    </row>
    <row r="56" spans="1:8" x14ac:dyDescent="0.2">
      <c r="A56" s="346" t="s">
        <v>136</v>
      </c>
      <c r="B56" s="362">
        <v>184.13</v>
      </c>
      <c r="C56" s="365">
        <v>0.19</v>
      </c>
      <c r="D56" s="362">
        <v>1.4</v>
      </c>
      <c r="E56" s="362" t="s">
        <v>178</v>
      </c>
      <c r="F56" s="362">
        <v>615.69000000000005</v>
      </c>
      <c r="G56" s="364">
        <v>1646.76</v>
      </c>
      <c r="H56" s="67"/>
    </row>
    <row r="57" spans="1:8" x14ac:dyDescent="0.2">
      <c r="A57" s="346" t="s">
        <v>137</v>
      </c>
      <c r="B57" s="362">
        <v>73.69</v>
      </c>
      <c r="C57" s="365" t="s">
        <v>178</v>
      </c>
      <c r="D57" s="362" t="s">
        <v>178</v>
      </c>
      <c r="E57" s="362" t="s">
        <v>178</v>
      </c>
      <c r="F57" s="362">
        <v>3105.0349999999999</v>
      </c>
      <c r="G57" s="364">
        <v>1306.98</v>
      </c>
      <c r="H57" s="67"/>
    </row>
    <row r="58" spans="1:8" x14ac:dyDescent="0.2">
      <c r="A58" s="346" t="s">
        <v>138</v>
      </c>
      <c r="B58" s="362">
        <v>351.84</v>
      </c>
      <c r="C58" s="365" t="s">
        <v>178</v>
      </c>
      <c r="D58" s="362">
        <v>0.05</v>
      </c>
      <c r="E58" s="362">
        <v>82.72</v>
      </c>
      <c r="F58" s="362">
        <v>14443.2</v>
      </c>
      <c r="G58" s="364">
        <v>20552.43</v>
      </c>
      <c r="H58" s="67"/>
    </row>
    <row r="59" spans="1:8" x14ac:dyDescent="0.2">
      <c r="A59" s="173" t="s">
        <v>139</v>
      </c>
      <c r="B59" s="196">
        <v>1538.01</v>
      </c>
      <c r="C59" s="366">
        <v>0.28999999999999998</v>
      </c>
      <c r="D59" s="196">
        <v>12.74</v>
      </c>
      <c r="E59" s="196">
        <v>87.75</v>
      </c>
      <c r="F59" s="196">
        <v>60707.214999999997</v>
      </c>
      <c r="G59" s="200">
        <v>50846.97</v>
      </c>
      <c r="H59" s="67"/>
    </row>
    <row r="60" spans="1:8" x14ac:dyDescent="0.2">
      <c r="A60" s="346"/>
      <c r="B60" s="362"/>
      <c r="C60" s="365"/>
      <c r="D60" s="362"/>
      <c r="E60" s="362"/>
      <c r="F60" s="362"/>
      <c r="G60" s="364"/>
      <c r="H60" s="67"/>
    </row>
    <row r="61" spans="1:8" x14ac:dyDescent="0.2">
      <c r="A61" s="346" t="s">
        <v>140</v>
      </c>
      <c r="B61" s="362">
        <v>315.416</v>
      </c>
      <c r="C61" s="365">
        <v>0.01</v>
      </c>
      <c r="D61" s="362">
        <v>1E-3</v>
      </c>
      <c r="E61" s="362">
        <v>16.218299999999999</v>
      </c>
      <c r="F61" s="362">
        <v>25617.327000000001</v>
      </c>
      <c r="G61" s="364">
        <v>91.091499999999996</v>
      </c>
      <c r="H61" s="67"/>
    </row>
    <row r="62" spans="1:8" x14ac:dyDescent="0.2">
      <c r="A62" s="346" t="s">
        <v>141</v>
      </c>
      <c r="B62" s="362">
        <v>30.719899999999999</v>
      </c>
      <c r="C62" s="365" t="s">
        <v>178</v>
      </c>
      <c r="D62" s="362" t="s">
        <v>178</v>
      </c>
      <c r="E62" s="362">
        <v>9.5831999999999997</v>
      </c>
      <c r="F62" s="362">
        <v>6894.8339999999998</v>
      </c>
      <c r="G62" s="364">
        <v>20.217500000000001</v>
      </c>
      <c r="H62" s="67"/>
    </row>
    <row r="63" spans="1:8" x14ac:dyDescent="0.2">
      <c r="A63" s="346" t="s">
        <v>142</v>
      </c>
      <c r="B63" s="362">
        <v>149.47839999999999</v>
      </c>
      <c r="C63" s="365">
        <v>0.01</v>
      </c>
      <c r="D63" s="362">
        <v>0.32669999999999999</v>
      </c>
      <c r="E63" s="362">
        <v>243.94800000000001</v>
      </c>
      <c r="F63" s="362">
        <v>5447.1040999999996</v>
      </c>
      <c r="G63" s="364">
        <v>74.846299999999999</v>
      </c>
      <c r="H63" s="67"/>
    </row>
    <row r="64" spans="1:8" x14ac:dyDescent="0.2">
      <c r="A64" s="173" t="s">
        <v>143</v>
      </c>
      <c r="B64" s="196">
        <v>495.61430000000001</v>
      </c>
      <c r="C64" s="366">
        <v>0.02</v>
      </c>
      <c r="D64" s="196">
        <v>0.32769999999999999</v>
      </c>
      <c r="E64" s="196">
        <v>269.74950000000001</v>
      </c>
      <c r="F64" s="196">
        <v>37959.265099999997</v>
      </c>
      <c r="G64" s="200">
        <v>186.15530000000001</v>
      </c>
      <c r="H64" s="67"/>
    </row>
    <row r="65" spans="1:8" x14ac:dyDescent="0.2">
      <c r="A65" s="346"/>
      <c r="B65" s="362"/>
      <c r="C65" s="365"/>
      <c r="D65" s="362"/>
      <c r="E65" s="362"/>
      <c r="F65" s="362"/>
      <c r="G65" s="364"/>
      <c r="H65" s="67"/>
    </row>
    <row r="66" spans="1:8" x14ac:dyDescent="0.2">
      <c r="A66" s="173" t="s">
        <v>144</v>
      </c>
      <c r="B66" s="196">
        <v>3328.89</v>
      </c>
      <c r="C66" s="366" t="s">
        <v>178</v>
      </c>
      <c r="D66" s="196" t="s">
        <v>178</v>
      </c>
      <c r="E66" s="196">
        <v>73.569999999999993</v>
      </c>
      <c r="F66" s="196">
        <v>1242.5899999999999</v>
      </c>
      <c r="G66" s="200">
        <v>11264.99</v>
      </c>
      <c r="H66" s="67"/>
    </row>
    <row r="67" spans="1:8" x14ac:dyDescent="0.2">
      <c r="A67" s="346"/>
      <c r="B67" s="362"/>
      <c r="C67" s="365"/>
      <c r="D67" s="362"/>
      <c r="E67" s="362"/>
      <c r="F67" s="362"/>
      <c r="G67" s="364"/>
      <c r="H67" s="67"/>
    </row>
    <row r="68" spans="1:8" x14ac:dyDescent="0.2">
      <c r="A68" s="346" t="s">
        <v>145</v>
      </c>
      <c r="B68" s="362">
        <v>429.44</v>
      </c>
      <c r="C68" s="365" t="s">
        <v>178</v>
      </c>
      <c r="D68" s="362" t="s">
        <v>178</v>
      </c>
      <c r="E68" s="362">
        <v>483.59</v>
      </c>
      <c r="F68" s="362">
        <v>28955.78</v>
      </c>
      <c r="G68" s="364">
        <v>5649.49</v>
      </c>
      <c r="H68" s="67"/>
    </row>
    <row r="69" spans="1:8" x14ac:dyDescent="0.2">
      <c r="A69" s="346" t="s">
        <v>146</v>
      </c>
      <c r="B69" s="362">
        <v>33.14</v>
      </c>
      <c r="C69" s="365" t="s">
        <v>178</v>
      </c>
      <c r="D69" s="362">
        <v>2.0299999999999998</v>
      </c>
      <c r="E69" s="362">
        <v>59.54</v>
      </c>
      <c r="F69" s="362">
        <v>11342.751</v>
      </c>
      <c r="G69" s="364">
        <v>381.64</v>
      </c>
      <c r="H69" s="67"/>
    </row>
    <row r="70" spans="1:8" x14ac:dyDescent="0.2">
      <c r="A70" s="173" t="s">
        <v>147</v>
      </c>
      <c r="B70" s="196">
        <v>462.58</v>
      </c>
      <c r="C70" s="366" t="s">
        <v>178</v>
      </c>
      <c r="D70" s="196">
        <v>2.0299999999999998</v>
      </c>
      <c r="E70" s="196">
        <v>543.13</v>
      </c>
      <c r="F70" s="196">
        <v>40298.531000000003</v>
      </c>
      <c r="G70" s="200">
        <v>6031.13</v>
      </c>
      <c r="H70" s="67"/>
    </row>
    <row r="71" spans="1:8" x14ac:dyDescent="0.2">
      <c r="A71" s="346"/>
      <c r="B71" s="362"/>
      <c r="C71" s="365"/>
      <c r="D71" s="362"/>
      <c r="E71" s="362"/>
      <c r="F71" s="362"/>
      <c r="G71" s="364"/>
      <c r="H71" s="67"/>
    </row>
    <row r="72" spans="1:8" x14ac:dyDescent="0.2">
      <c r="A72" s="346" t="s">
        <v>148</v>
      </c>
      <c r="B72" s="362">
        <v>2837.7847000000002</v>
      </c>
      <c r="C72" s="365" t="s">
        <v>178</v>
      </c>
      <c r="D72" s="362">
        <v>0.60250000000000004</v>
      </c>
      <c r="E72" s="362">
        <v>10.4855</v>
      </c>
      <c r="F72" s="362">
        <v>9409.6985000000004</v>
      </c>
      <c r="G72" s="364">
        <v>5384.5698000000002</v>
      </c>
      <c r="H72" s="67"/>
    </row>
    <row r="73" spans="1:8" x14ac:dyDescent="0.2">
      <c r="A73" s="346" t="s">
        <v>149</v>
      </c>
      <c r="B73" s="362">
        <v>884.33119999999997</v>
      </c>
      <c r="C73" s="365">
        <v>0.16259999999999999</v>
      </c>
      <c r="D73" s="362" t="s">
        <v>178</v>
      </c>
      <c r="E73" s="362">
        <v>80.103800000000007</v>
      </c>
      <c r="F73" s="362">
        <v>136829.93049999999</v>
      </c>
      <c r="G73" s="364">
        <v>2382.3627999999999</v>
      </c>
      <c r="H73" s="67"/>
    </row>
    <row r="74" spans="1:8" x14ac:dyDescent="0.2">
      <c r="A74" s="346" t="s">
        <v>150</v>
      </c>
      <c r="B74" s="362">
        <v>2059.0581000000002</v>
      </c>
      <c r="C74" s="365" t="s">
        <v>178</v>
      </c>
      <c r="D74" s="362" t="s">
        <v>178</v>
      </c>
      <c r="E74" s="362">
        <v>0.56000000000000005</v>
      </c>
      <c r="F74" s="362">
        <v>82089.925399999993</v>
      </c>
      <c r="G74" s="364">
        <v>28613.310300000001</v>
      </c>
      <c r="H74" s="67"/>
    </row>
    <row r="75" spans="1:8" x14ac:dyDescent="0.2">
      <c r="A75" s="346" t="s">
        <v>151</v>
      </c>
      <c r="B75" s="362">
        <v>1369.2519</v>
      </c>
      <c r="C75" s="365">
        <v>6.3944000000000001</v>
      </c>
      <c r="D75" s="362">
        <v>58.698300000000003</v>
      </c>
      <c r="E75" s="362">
        <v>367.4101</v>
      </c>
      <c r="F75" s="362">
        <v>63997.107799999998</v>
      </c>
      <c r="G75" s="364">
        <v>15220.3889</v>
      </c>
      <c r="H75" s="67"/>
    </row>
    <row r="76" spans="1:8" x14ac:dyDescent="0.2">
      <c r="A76" s="346" t="s">
        <v>152</v>
      </c>
      <c r="B76" s="362">
        <v>312.54309999999998</v>
      </c>
      <c r="C76" s="365" t="s">
        <v>178</v>
      </c>
      <c r="D76" s="362">
        <v>552.28269999999998</v>
      </c>
      <c r="E76" s="362">
        <v>94.171700000000001</v>
      </c>
      <c r="F76" s="362">
        <v>163811.71119999999</v>
      </c>
      <c r="G76" s="364">
        <v>3674.2473</v>
      </c>
      <c r="H76" s="67"/>
    </row>
    <row r="77" spans="1:8" x14ac:dyDescent="0.2">
      <c r="A77" s="346" t="s">
        <v>153</v>
      </c>
      <c r="B77" s="362">
        <v>47.678600000000003</v>
      </c>
      <c r="C77" s="365">
        <v>1.2525999999999999</v>
      </c>
      <c r="D77" s="362" t="s">
        <v>178</v>
      </c>
      <c r="E77" s="362" t="s">
        <v>178</v>
      </c>
      <c r="F77" s="362">
        <v>80237.272400000002</v>
      </c>
      <c r="G77" s="364">
        <v>2114.2080999999998</v>
      </c>
      <c r="H77" s="67"/>
    </row>
    <row r="78" spans="1:8" x14ac:dyDescent="0.2">
      <c r="A78" s="346" t="s">
        <v>154</v>
      </c>
      <c r="B78" s="362">
        <v>408.18049999999999</v>
      </c>
      <c r="C78" s="365" t="s">
        <v>178</v>
      </c>
      <c r="D78" s="362">
        <v>0.22170000000000001</v>
      </c>
      <c r="E78" s="362">
        <v>675.30229999999995</v>
      </c>
      <c r="F78" s="362">
        <v>27241.7853</v>
      </c>
      <c r="G78" s="364">
        <v>447.4144</v>
      </c>
      <c r="H78" s="67"/>
    </row>
    <row r="79" spans="1:8" x14ac:dyDescent="0.2">
      <c r="A79" s="346" t="s">
        <v>155</v>
      </c>
      <c r="B79" s="362">
        <v>812.32560000000001</v>
      </c>
      <c r="C79" s="365" t="s">
        <v>178</v>
      </c>
      <c r="D79" s="362" t="s">
        <v>178</v>
      </c>
      <c r="E79" s="362">
        <v>0.09</v>
      </c>
      <c r="F79" s="362">
        <v>108477.59639999999</v>
      </c>
      <c r="G79" s="364">
        <v>6757.1565000000001</v>
      </c>
      <c r="H79" s="67"/>
    </row>
    <row r="80" spans="1:8" x14ac:dyDescent="0.2">
      <c r="A80" s="173" t="s">
        <v>235</v>
      </c>
      <c r="B80" s="196">
        <v>8731.1537000000008</v>
      </c>
      <c r="C80" s="366">
        <v>7.8095999999999997</v>
      </c>
      <c r="D80" s="196">
        <v>611.80520000000001</v>
      </c>
      <c r="E80" s="196">
        <v>1228.1233999999999</v>
      </c>
      <c r="F80" s="196">
        <v>672095.02749999997</v>
      </c>
      <c r="G80" s="200">
        <v>64593.658100000001</v>
      </c>
      <c r="H80" s="67"/>
    </row>
    <row r="81" spans="1:8" x14ac:dyDescent="0.2">
      <c r="A81" s="346"/>
      <c r="B81" s="362"/>
      <c r="C81" s="365"/>
      <c r="D81" s="362"/>
      <c r="E81" s="362"/>
      <c r="F81" s="362"/>
      <c r="G81" s="364"/>
      <c r="H81" s="67"/>
    </row>
    <row r="82" spans="1:8" x14ac:dyDescent="0.2">
      <c r="A82" s="363" t="s">
        <v>196</v>
      </c>
      <c r="B82" s="362">
        <v>74.748999999999995</v>
      </c>
      <c r="C82" s="365">
        <v>8.9999999999999993E-3</v>
      </c>
      <c r="D82" s="362">
        <v>0.04</v>
      </c>
      <c r="E82" s="362">
        <v>120.89</v>
      </c>
      <c r="F82" s="362">
        <v>51.9</v>
      </c>
      <c r="G82" s="364">
        <v>371</v>
      </c>
      <c r="H82" s="67"/>
    </row>
    <row r="83" spans="1:8" x14ac:dyDescent="0.2">
      <c r="A83" s="346" t="s">
        <v>156</v>
      </c>
      <c r="B83" s="362">
        <v>90.3</v>
      </c>
      <c r="C83" s="365">
        <v>0.04</v>
      </c>
      <c r="D83" s="362" t="s">
        <v>178</v>
      </c>
      <c r="E83" s="362">
        <v>336.47</v>
      </c>
      <c r="F83" s="362">
        <v>2139.02</v>
      </c>
      <c r="G83" s="364">
        <v>2399.1</v>
      </c>
      <c r="H83" s="67"/>
    </row>
    <row r="84" spans="1:8" x14ac:dyDescent="0.2">
      <c r="A84" s="173" t="s">
        <v>157</v>
      </c>
      <c r="B84" s="196">
        <v>165.04900000000001</v>
      </c>
      <c r="C84" s="366">
        <v>4.9000000000000002E-2</v>
      </c>
      <c r="D84" s="196">
        <v>0.04</v>
      </c>
      <c r="E84" s="196">
        <v>457.36</v>
      </c>
      <c r="F84" s="196">
        <v>2190.92</v>
      </c>
      <c r="G84" s="200">
        <v>2770.1</v>
      </c>
      <c r="H84" s="67"/>
    </row>
    <row r="85" spans="1:8" x14ac:dyDescent="0.2">
      <c r="A85" s="346"/>
      <c r="B85" s="362"/>
      <c r="C85" s="365"/>
      <c r="D85" s="362"/>
      <c r="E85" s="362"/>
      <c r="F85" s="362"/>
      <c r="G85" s="364"/>
      <c r="H85" s="67"/>
    </row>
    <row r="86" spans="1:8" ht="13.5" thickBot="1" x14ac:dyDescent="0.25">
      <c r="A86" s="170" t="s">
        <v>197</v>
      </c>
      <c r="B86" s="197">
        <v>17182.436099999999</v>
      </c>
      <c r="C86" s="367">
        <v>22.130400000000002</v>
      </c>
      <c r="D86" s="197">
        <v>736.21529999999996</v>
      </c>
      <c r="E86" s="197">
        <v>2912.0113999999999</v>
      </c>
      <c r="F86" s="197">
        <v>1052380.6945</v>
      </c>
      <c r="G86" s="201">
        <v>161987.53880000001</v>
      </c>
      <c r="H86" s="68"/>
    </row>
    <row r="87" spans="1:8" x14ac:dyDescent="0.2">
      <c r="A87" s="573" t="s">
        <v>439</v>
      </c>
      <c r="B87" s="573"/>
      <c r="C87" s="573"/>
      <c r="D87" s="573"/>
      <c r="H87" s="67"/>
    </row>
    <row r="88" spans="1:8" x14ac:dyDescent="0.2">
      <c r="A88" s="484" t="s">
        <v>455</v>
      </c>
      <c r="B88" s="484"/>
      <c r="C88" s="484"/>
      <c r="D88" s="484"/>
      <c r="E88" s="484"/>
      <c r="F88" s="484"/>
      <c r="G88" s="484"/>
      <c r="H88" s="67"/>
    </row>
    <row r="89" spans="1:8" x14ac:dyDescent="0.2">
      <c r="H89" s="67"/>
    </row>
    <row r="90" spans="1:8" x14ac:dyDescent="0.2">
      <c r="H90" s="67"/>
    </row>
    <row r="91" spans="1:8" x14ac:dyDescent="0.2">
      <c r="H91" s="67"/>
    </row>
  </sheetData>
  <mergeCells count="12">
    <mergeCell ref="A87:D87"/>
    <mergeCell ref="A88:G88"/>
    <mergeCell ref="A1:G1"/>
    <mergeCell ref="A3:G3"/>
    <mergeCell ref="A4:G4"/>
    <mergeCell ref="B6:B8"/>
    <mergeCell ref="C6:C8"/>
    <mergeCell ref="D6:D8"/>
    <mergeCell ref="E6:E8"/>
    <mergeCell ref="F6:F8"/>
    <mergeCell ref="G6:G8"/>
    <mergeCell ref="A6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G129"/>
  <sheetViews>
    <sheetView tabSelected="1" view="pageBreakPreview" zoomScale="90" zoomScaleNormal="75" zoomScaleSheetLayoutView="90" workbookViewId="0">
      <selection activeCell="G69" sqref="G69"/>
    </sheetView>
  </sheetViews>
  <sheetFormatPr baseColWidth="10" defaultRowHeight="12.75" x14ac:dyDescent="0.2"/>
  <cols>
    <col min="1" max="1" width="29.85546875" customWidth="1"/>
    <col min="2" max="2" width="12.28515625" customWidth="1"/>
    <col min="3" max="3" width="10" customWidth="1"/>
    <col min="4" max="4" width="12.28515625" customWidth="1"/>
    <col min="5" max="5" width="9.85546875" customWidth="1"/>
    <col min="6" max="6" width="9.28515625" customWidth="1"/>
    <col min="7" max="7" width="10.5703125" customWidth="1"/>
    <col min="8" max="8" width="14.85546875" customWidth="1"/>
    <col min="9" max="9" width="14.28515625" customWidth="1"/>
    <col min="10" max="10" width="14.42578125" customWidth="1"/>
    <col min="11" max="11" width="16.7109375" customWidth="1"/>
    <col min="12" max="15" width="14.42578125" customWidth="1"/>
    <col min="16" max="16" width="16.42578125" style="48" customWidth="1"/>
    <col min="17" max="33" width="11.5703125" style="48" customWidth="1"/>
  </cols>
  <sheetData>
    <row r="1" spans="1:33" ht="18" x14ac:dyDescent="0.25">
      <c r="A1" s="487" t="s">
        <v>241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227"/>
      <c r="R1" s="227"/>
      <c r="S1" s="227"/>
      <c r="T1" s="227"/>
      <c r="U1" s="22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33" s="48" customFormat="1" ht="30" customHeight="1" x14ac:dyDescent="0.2">
      <c r="A3" s="584" t="s">
        <v>519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223"/>
      <c r="R3" s="223"/>
      <c r="S3" s="223"/>
      <c r="T3" s="223"/>
      <c r="U3" s="223"/>
    </row>
    <row r="4" spans="1:33" ht="13.5" thickBo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33" s="222" customFormat="1" ht="34.5" customHeight="1" x14ac:dyDescent="0.2">
      <c r="A5" s="602" t="s">
        <v>200</v>
      </c>
      <c r="B5" s="598" t="s">
        <v>236</v>
      </c>
      <c r="C5" s="599"/>
      <c r="D5" s="598" t="s">
        <v>237</v>
      </c>
      <c r="E5" s="599"/>
      <c r="F5" s="598" t="s">
        <v>89</v>
      </c>
      <c r="G5" s="599"/>
      <c r="H5" s="477" t="s">
        <v>90</v>
      </c>
      <c r="I5" s="609" t="s">
        <v>465</v>
      </c>
      <c r="J5" s="610"/>
      <c r="K5" s="610"/>
      <c r="L5" s="477" t="s">
        <v>404</v>
      </c>
      <c r="M5" s="477" t="s">
        <v>238</v>
      </c>
      <c r="N5" s="597" t="s">
        <v>487</v>
      </c>
      <c r="O5" s="477" t="s">
        <v>92</v>
      </c>
      <c r="P5" s="604" t="s">
        <v>12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33" s="222" customFormat="1" ht="38.25" customHeight="1" x14ac:dyDescent="0.2">
      <c r="A6" s="603"/>
      <c r="B6" s="600"/>
      <c r="C6" s="601"/>
      <c r="D6" s="600"/>
      <c r="E6" s="601"/>
      <c r="F6" s="600"/>
      <c r="G6" s="601"/>
      <c r="H6" s="478"/>
      <c r="I6" s="607" t="s">
        <v>228</v>
      </c>
      <c r="J6" s="608"/>
      <c r="K6" s="275" t="s">
        <v>230</v>
      </c>
      <c r="L6" s="478"/>
      <c r="M6" s="478"/>
      <c r="N6" s="478"/>
      <c r="O6" s="478"/>
      <c r="P6" s="605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33" s="222" customFormat="1" ht="49.5" customHeight="1" thickBot="1" x14ac:dyDescent="0.25">
      <c r="A7" s="224" t="s">
        <v>106</v>
      </c>
      <c r="B7" s="202" t="s">
        <v>228</v>
      </c>
      <c r="C7" s="202" t="s">
        <v>229</v>
      </c>
      <c r="D7" s="202" t="s">
        <v>228</v>
      </c>
      <c r="E7" s="202" t="s">
        <v>229</v>
      </c>
      <c r="F7" s="202" t="s">
        <v>228</v>
      </c>
      <c r="G7" s="202" t="s">
        <v>229</v>
      </c>
      <c r="H7" s="479"/>
      <c r="I7" s="202" t="s">
        <v>463</v>
      </c>
      <c r="J7" s="202" t="s">
        <v>464</v>
      </c>
      <c r="K7" s="202" t="s">
        <v>466</v>
      </c>
      <c r="L7" s="479"/>
      <c r="M7" s="479"/>
      <c r="N7" s="479"/>
      <c r="O7" s="479"/>
      <c r="P7" s="606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33" ht="33.75" customHeight="1" x14ac:dyDescent="0.2">
      <c r="A8" s="130" t="s">
        <v>198</v>
      </c>
      <c r="B8" s="91">
        <v>16</v>
      </c>
      <c r="C8" s="91">
        <v>23</v>
      </c>
      <c r="D8" s="91">
        <v>2</v>
      </c>
      <c r="E8" s="358" t="s">
        <v>178</v>
      </c>
      <c r="F8" s="358" t="s">
        <v>517</v>
      </c>
      <c r="G8" s="358" t="s">
        <v>178</v>
      </c>
      <c r="H8" s="91">
        <v>2</v>
      </c>
      <c r="I8" s="91">
        <v>1</v>
      </c>
      <c r="J8" s="358" t="s">
        <v>178</v>
      </c>
      <c r="K8" s="91">
        <v>4</v>
      </c>
      <c r="L8" s="358" t="s">
        <v>178</v>
      </c>
      <c r="M8" s="358">
        <v>1</v>
      </c>
      <c r="N8" s="358" t="s">
        <v>178</v>
      </c>
      <c r="O8" s="358" t="s">
        <v>178</v>
      </c>
      <c r="P8" s="92">
        <v>49</v>
      </c>
      <c r="AC8"/>
      <c r="AD8"/>
      <c r="AE8"/>
      <c r="AF8"/>
      <c r="AG8"/>
    </row>
    <row r="9" spans="1:33" x14ac:dyDescent="0.2">
      <c r="A9" s="94" t="s">
        <v>107</v>
      </c>
      <c r="B9" s="76">
        <v>104</v>
      </c>
      <c r="C9" s="76">
        <v>50</v>
      </c>
      <c r="D9" s="76">
        <v>24</v>
      </c>
      <c r="E9" s="358" t="s">
        <v>178</v>
      </c>
      <c r="F9" s="76">
        <v>10</v>
      </c>
      <c r="G9" s="358" t="s">
        <v>178</v>
      </c>
      <c r="H9" s="358">
        <v>1</v>
      </c>
      <c r="I9" s="76">
        <v>13</v>
      </c>
      <c r="J9" s="358" t="s">
        <v>178</v>
      </c>
      <c r="K9" s="76">
        <v>6</v>
      </c>
      <c r="L9" s="358">
        <v>5</v>
      </c>
      <c r="M9" s="225">
        <v>19</v>
      </c>
      <c r="N9" s="358" t="s">
        <v>178</v>
      </c>
      <c r="O9" s="358" t="s">
        <v>178</v>
      </c>
      <c r="P9" s="77">
        <v>232</v>
      </c>
      <c r="AC9"/>
      <c r="AD9"/>
      <c r="AE9"/>
      <c r="AF9"/>
      <c r="AG9"/>
    </row>
    <row r="10" spans="1:33" x14ac:dyDescent="0.2">
      <c r="A10" s="134" t="s">
        <v>199</v>
      </c>
      <c r="B10" s="76">
        <v>31</v>
      </c>
      <c r="C10" s="76">
        <v>6</v>
      </c>
      <c r="D10" s="76">
        <v>5</v>
      </c>
      <c r="E10" s="358" t="s">
        <v>178</v>
      </c>
      <c r="F10" s="358">
        <v>1</v>
      </c>
      <c r="G10" s="358" t="s">
        <v>178</v>
      </c>
      <c r="H10" s="358" t="s">
        <v>178</v>
      </c>
      <c r="I10" s="358">
        <v>2</v>
      </c>
      <c r="J10" s="358" t="s">
        <v>178</v>
      </c>
      <c r="K10" s="358" t="s">
        <v>178</v>
      </c>
      <c r="L10" s="358">
        <v>3</v>
      </c>
      <c r="M10" s="225">
        <v>15</v>
      </c>
      <c r="N10" s="358" t="s">
        <v>178</v>
      </c>
      <c r="O10" s="358" t="s">
        <v>178</v>
      </c>
      <c r="P10" s="77">
        <v>63</v>
      </c>
      <c r="AC10"/>
      <c r="AD10"/>
      <c r="AE10"/>
      <c r="AF10"/>
      <c r="AG10"/>
    </row>
    <row r="11" spans="1:33" x14ac:dyDescent="0.2">
      <c r="A11" s="94" t="s">
        <v>108</v>
      </c>
      <c r="B11" s="76">
        <v>5</v>
      </c>
      <c r="C11" s="76">
        <v>7</v>
      </c>
      <c r="D11" s="358" t="s">
        <v>178</v>
      </c>
      <c r="E11" s="358" t="s">
        <v>178</v>
      </c>
      <c r="F11" s="358">
        <v>1</v>
      </c>
      <c r="G11" s="358" t="s">
        <v>178</v>
      </c>
      <c r="H11" s="358" t="s">
        <v>178</v>
      </c>
      <c r="I11" s="76">
        <v>1</v>
      </c>
      <c r="J11" s="358" t="s">
        <v>178</v>
      </c>
      <c r="K11" s="76">
        <v>3</v>
      </c>
      <c r="L11" s="358" t="s">
        <v>178</v>
      </c>
      <c r="M11" s="358">
        <v>7</v>
      </c>
      <c r="N11" s="358" t="s">
        <v>178</v>
      </c>
      <c r="O11" s="358" t="s">
        <v>178</v>
      </c>
      <c r="P11" s="77">
        <v>24</v>
      </c>
      <c r="AC11"/>
      <c r="AD11"/>
      <c r="AE11"/>
      <c r="AF11"/>
      <c r="AG11"/>
    </row>
    <row r="12" spans="1:33" x14ac:dyDescent="0.2">
      <c r="A12" s="173" t="s">
        <v>109</v>
      </c>
      <c r="B12" s="180">
        <v>156</v>
      </c>
      <c r="C12" s="180">
        <v>86</v>
      </c>
      <c r="D12" s="180">
        <v>31</v>
      </c>
      <c r="E12" s="359" t="s">
        <v>178</v>
      </c>
      <c r="F12" s="180">
        <v>12</v>
      </c>
      <c r="G12" s="359" t="s">
        <v>178</v>
      </c>
      <c r="H12" s="180">
        <v>3</v>
      </c>
      <c r="I12" s="180">
        <v>17</v>
      </c>
      <c r="J12" s="359" t="s">
        <v>178</v>
      </c>
      <c r="K12" s="180">
        <v>13</v>
      </c>
      <c r="L12" s="359">
        <v>8</v>
      </c>
      <c r="M12" s="180">
        <v>42</v>
      </c>
      <c r="N12" s="359" t="s">
        <v>178</v>
      </c>
      <c r="O12" s="359" t="s">
        <v>178</v>
      </c>
      <c r="P12" s="181">
        <v>368</v>
      </c>
      <c r="AC12"/>
      <c r="AD12"/>
      <c r="AE12"/>
      <c r="AF12"/>
      <c r="AG12"/>
    </row>
    <row r="13" spans="1:33" x14ac:dyDescent="0.2">
      <c r="A13" s="141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AC13"/>
      <c r="AD13"/>
      <c r="AE13"/>
      <c r="AF13"/>
      <c r="AG13"/>
    </row>
    <row r="14" spans="1:33" x14ac:dyDescent="0.2">
      <c r="A14" s="173" t="s">
        <v>110</v>
      </c>
      <c r="B14" s="180">
        <v>170</v>
      </c>
      <c r="C14" s="180">
        <v>28</v>
      </c>
      <c r="D14" s="180">
        <v>31</v>
      </c>
      <c r="E14" s="359" t="s">
        <v>178</v>
      </c>
      <c r="F14" s="180">
        <v>19</v>
      </c>
      <c r="G14" s="359" t="s">
        <v>178</v>
      </c>
      <c r="H14" s="359" t="s">
        <v>178</v>
      </c>
      <c r="I14" s="359" t="s">
        <v>178</v>
      </c>
      <c r="J14" s="359" t="s">
        <v>178</v>
      </c>
      <c r="K14" s="180">
        <v>4</v>
      </c>
      <c r="L14" s="359">
        <v>18</v>
      </c>
      <c r="M14" s="180">
        <v>17</v>
      </c>
      <c r="N14" s="359" t="s">
        <v>178</v>
      </c>
      <c r="O14" s="359" t="s">
        <v>178</v>
      </c>
      <c r="P14" s="181">
        <v>287</v>
      </c>
      <c r="AC14"/>
      <c r="AD14"/>
      <c r="AE14"/>
      <c r="AF14"/>
      <c r="AG14"/>
    </row>
    <row r="15" spans="1:33" x14ac:dyDescent="0.2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AC15"/>
      <c r="AD15"/>
      <c r="AE15"/>
      <c r="AF15"/>
      <c r="AG15"/>
    </row>
    <row r="16" spans="1:33" x14ac:dyDescent="0.2">
      <c r="A16" s="173" t="s">
        <v>111</v>
      </c>
      <c r="B16" s="180">
        <v>60</v>
      </c>
      <c r="C16" s="180">
        <v>14</v>
      </c>
      <c r="D16" s="180">
        <v>22</v>
      </c>
      <c r="E16" s="359" t="s">
        <v>178</v>
      </c>
      <c r="F16" s="180">
        <v>1</v>
      </c>
      <c r="G16" s="359" t="s">
        <v>178</v>
      </c>
      <c r="H16" s="180">
        <v>1</v>
      </c>
      <c r="I16" s="359" t="s">
        <v>178</v>
      </c>
      <c r="J16" s="359" t="s">
        <v>178</v>
      </c>
      <c r="K16" s="180">
        <v>8</v>
      </c>
      <c r="L16" s="359">
        <v>36</v>
      </c>
      <c r="M16" s="180">
        <v>8</v>
      </c>
      <c r="N16" s="359" t="s">
        <v>178</v>
      </c>
      <c r="O16" s="359" t="s">
        <v>178</v>
      </c>
      <c r="P16" s="181">
        <v>150</v>
      </c>
      <c r="AC16"/>
      <c r="AD16"/>
      <c r="AE16"/>
      <c r="AF16"/>
      <c r="AG16"/>
    </row>
    <row r="17" spans="1:33" x14ac:dyDescent="0.2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AC17"/>
      <c r="AD17"/>
      <c r="AE17"/>
      <c r="AF17"/>
      <c r="AG17"/>
    </row>
    <row r="18" spans="1:33" x14ac:dyDescent="0.2">
      <c r="A18" s="94" t="s">
        <v>257</v>
      </c>
      <c r="B18" s="76">
        <v>6</v>
      </c>
      <c r="C18" s="358" t="s">
        <v>178</v>
      </c>
      <c r="D18" s="76">
        <v>2</v>
      </c>
      <c r="E18" s="358" t="s">
        <v>178</v>
      </c>
      <c r="F18" s="358" t="s">
        <v>178</v>
      </c>
      <c r="G18" s="358" t="s">
        <v>178</v>
      </c>
      <c r="H18" s="76">
        <v>2</v>
      </c>
      <c r="I18" s="76">
        <v>2</v>
      </c>
      <c r="J18" s="358" t="s">
        <v>178</v>
      </c>
      <c r="K18" s="76" t="s">
        <v>178</v>
      </c>
      <c r="L18" s="358">
        <v>4</v>
      </c>
      <c r="M18" s="358" t="s">
        <v>517</v>
      </c>
      <c r="N18" s="358" t="s">
        <v>178</v>
      </c>
      <c r="O18" s="358" t="s">
        <v>178</v>
      </c>
      <c r="P18" s="77">
        <v>16</v>
      </c>
      <c r="AC18"/>
      <c r="AD18"/>
      <c r="AE18"/>
      <c r="AF18"/>
      <c r="AG18"/>
    </row>
    <row r="19" spans="1:33" x14ac:dyDescent="0.2">
      <c r="A19" s="94" t="s">
        <v>112</v>
      </c>
      <c r="B19" s="76">
        <v>10</v>
      </c>
      <c r="C19" s="76">
        <v>3</v>
      </c>
      <c r="D19" s="76">
        <v>8</v>
      </c>
      <c r="E19" s="76">
        <v>6</v>
      </c>
      <c r="F19" s="358" t="s">
        <v>178</v>
      </c>
      <c r="G19" s="76">
        <v>1</v>
      </c>
      <c r="H19" s="358">
        <v>1</v>
      </c>
      <c r="I19" s="358" t="s">
        <v>178</v>
      </c>
      <c r="J19" s="358" t="s">
        <v>178</v>
      </c>
      <c r="K19" s="76">
        <v>5</v>
      </c>
      <c r="L19" s="358">
        <v>4</v>
      </c>
      <c r="M19" s="76">
        <v>2</v>
      </c>
      <c r="N19" s="358" t="s">
        <v>178</v>
      </c>
      <c r="O19" s="358" t="s">
        <v>178</v>
      </c>
      <c r="P19" s="77">
        <v>40</v>
      </c>
      <c r="AC19"/>
      <c r="AD19"/>
      <c r="AE19"/>
      <c r="AF19"/>
      <c r="AG19"/>
    </row>
    <row r="20" spans="1:33" x14ac:dyDescent="0.2">
      <c r="A20" s="94" t="s">
        <v>113</v>
      </c>
      <c r="B20" s="76">
        <v>10</v>
      </c>
      <c r="C20" s="76">
        <v>2</v>
      </c>
      <c r="D20" s="76">
        <v>6</v>
      </c>
      <c r="E20" s="76">
        <v>2</v>
      </c>
      <c r="F20" s="76">
        <v>1</v>
      </c>
      <c r="G20" s="358" t="s">
        <v>178</v>
      </c>
      <c r="H20" s="358">
        <v>2</v>
      </c>
      <c r="I20" s="358" t="s">
        <v>178</v>
      </c>
      <c r="J20" s="358" t="s">
        <v>178</v>
      </c>
      <c r="K20" s="76">
        <v>10</v>
      </c>
      <c r="L20" s="358">
        <v>2</v>
      </c>
      <c r="M20" s="76">
        <v>1</v>
      </c>
      <c r="N20" s="358" t="s">
        <v>178</v>
      </c>
      <c r="O20" s="76">
        <v>3</v>
      </c>
      <c r="P20" s="77">
        <v>39</v>
      </c>
      <c r="AC20"/>
      <c r="AD20"/>
      <c r="AE20"/>
      <c r="AF20"/>
      <c r="AG20"/>
    </row>
    <row r="21" spans="1:33" x14ac:dyDescent="0.2">
      <c r="A21" s="173" t="s">
        <v>258</v>
      </c>
      <c r="B21" s="180">
        <v>26</v>
      </c>
      <c r="C21" s="180">
        <v>5</v>
      </c>
      <c r="D21" s="180">
        <v>16</v>
      </c>
      <c r="E21" s="180">
        <v>8</v>
      </c>
      <c r="F21" s="180">
        <v>1</v>
      </c>
      <c r="G21" s="180">
        <v>1</v>
      </c>
      <c r="H21" s="180">
        <v>5</v>
      </c>
      <c r="I21" s="180">
        <v>2</v>
      </c>
      <c r="J21" s="359" t="s">
        <v>178</v>
      </c>
      <c r="K21" s="180">
        <v>15</v>
      </c>
      <c r="L21" s="359">
        <v>10</v>
      </c>
      <c r="M21" s="180">
        <v>3</v>
      </c>
      <c r="N21" s="359" t="s">
        <v>178</v>
      </c>
      <c r="O21" s="180">
        <v>3</v>
      </c>
      <c r="P21" s="181">
        <v>95</v>
      </c>
      <c r="AC21"/>
      <c r="AD21"/>
      <c r="AE21"/>
      <c r="AF21"/>
      <c r="AG21"/>
    </row>
    <row r="22" spans="1:33" x14ac:dyDescent="0.2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AC22"/>
      <c r="AD22"/>
      <c r="AE22"/>
      <c r="AF22"/>
      <c r="AG22"/>
    </row>
    <row r="23" spans="1:33" x14ac:dyDescent="0.2">
      <c r="A23" s="173" t="s">
        <v>114</v>
      </c>
      <c r="B23" s="180">
        <v>13</v>
      </c>
      <c r="C23" s="180">
        <v>2</v>
      </c>
      <c r="D23" s="180">
        <v>14</v>
      </c>
      <c r="E23" s="180">
        <v>8</v>
      </c>
      <c r="F23" s="180">
        <v>5</v>
      </c>
      <c r="G23" s="180">
        <v>2</v>
      </c>
      <c r="H23" s="359" t="s">
        <v>178</v>
      </c>
      <c r="I23" s="359">
        <v>1</v>
      </c>
      <c r="J23" s="359" t="s">
        <v>178</v>
      </c>
      <c r="K23" s="180">
        <v>12</v>
      </c>
      <c r="L23" s="359">
        <v>33</v>
      </c>
      <c r="M23" s="180">
        <v>2</v>
      </c>
      <c r="N23" s="359" t="s">
        <v>178</v>
      </c>
      <c r="O23" s="359" t="s">
        <v>178</v>
      </c>
      <c r="P23" s="181">
        <v>92</v>
      </c>
      <c r="AC23"/>
      <c r="AD23"/>
      <c r="AE23"/>
      <c r="AF23"/>
      <c r="AG23"/>
    </row>
    <row r="24" spans="1:33" x14ac:dyDescent="0.2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AC24"/>
      <c r="AD24"/>
      <c r="AE24"/>
      <c r="AF24"/>
      <c r="AG24"/>
    </row>
    <row r="25" spans="1:33" x14ac:dyDescent="0.2">
      <c r="A25" s="173" t="s">
        <v>115</v>
      </c>
      <c r="B25" s="180">
        <v>1</v>
      </c>
      <c r="C25" s="359" t="s">
        <v>178</v>
      </c>
      <c r="D25" s="359" t="s">
        <v>178</v>
      </c>
      <c r="E25" s="359" t="s">
        <v>178</v>
      </c>
      <c r="F25" s="359" t="s">
        <v>178</v>
      </c>
      <c r="G25" s="359" t="s">
        <v>178</v>
      </c>
      <c r="H25" s="180">
        <v>1</v>
      </c>
      <c r="I25" s="359" t="s">
        <v>178</v>
      </c>
      <c r="J25" s="359" t="s">
        <v>178</v>
      </c>
      <c r="K25" s="180">
        <v>2</v>
      </c>
      <c r="L25" s="359" t="s">
        <v>178</v>
      </c>
      <c r="M25" s="359">
        <v>6</v>
      </c>
      <c r="N25" s="359" t="s">
        <v>178</v>
      </c>
      <c r="O25" s="359" t="s">
        <v>178</v>
      </c>
      <c r="P25" s="181">
        <v>10</v>
      </c>
      <c r="AC25"/>
      <c r="AD25"/>
      <c r="AE25"/>
      <c r="AF25"/>
      <c r="AG25"/>
    </row>
    <row r="26" spans="1:33" x14ac:dyDescent="0.2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AC26"/>
      <c r="AD26"/>
      <c r="AE26"/>
      <c r="AF26"/>
      <c r="AG26"/>
    </row>
    <row r="27" spans="1:33" x14ac:dyDescent="0.2">
      <c r="A27" s="94" t="s">
        <v>116</v>
      </c>
      <c r="B27" s="76">
        <v>2</v>
      </c>
      <c r="C27" s="358" t="s">
        <v>178</v>
      </c>
      <c r="D27" s="76">
        <v>3</v>
      </c>
      <c r="E27" s="358" t="s">
        <v>178</v>
      </c>
      <c r="F27" s="76" t="s">
        <v>178</v>
      </c>
      <c r="G27" s="358" t="s">
        <v>178</v>
      </c>
      <c r="H27" s="358" t="s">
        <v>178</v>
      </c>
      <c r="I27" s="76">
        <v>1</v>
      </c>
      <c r="J27" s="358" t="s">
        <v>178</v>
      </c>
      <c r="K27" s="76">
        <v>2</v>
      </c>
      <c r="L27" s="358" t="s">
        <v>178</v>
      </c>
      <c r="M27" s="358">
        <v>1</v>
      </c>
      <c r="N27" s="358" t="s">
        <v>178</v>
      </c>
      <c r="O27" s="358" t="s">
        <v>178</v>
      </c>
      <c r="P27" s="77">
        <v>9</v>
      </c>
      <c r="AC27"/>
      <c r="AD27"/>
      <c r="AE27"/>
      <c r="AF27"/>
      <c r="AG27"/>
    </row>
    <row r="28" spans="1:33" x14ac:dyDescent="0.2">
      <c r="A28" s="94" t="s">
        <v>117</v>
      </c>
      <c r="B28" s="76">
        <v>3</v>
      </c>
      <c r="C28" s="358" t="s">
        <v>178</v>
      </c>
      <c r="D28" s="76">
        <v>5</v>
      </c>
      <c r="E28" s="358" t="s">
        <v>178</v>
      </c>
      <c r="F28" s="76">
        <v>1</v>
      </c>
      <c r="G28" s="358" t="s">
        <v>178</v>
      </c>
      <c r="H28" s="358" t="s">
        <v>178</v>
      </c>
      <c r="I28" s="358" t="s">
        <v>178</v>
      </c>
      <c r="J28" s="358" t="s">
        <v>178</v>
      </c>
      <c r="K28" s="358" t="s">
        <v>178</v>
      </c>
      <c r="L28" s="358" t="s">
        <v>178</v>
      </c>
      <c r="M28" s="358" t="s">
        <v>178</v>
      </c>
      <c r="N28" s="358" t="s">
        <v>178</v>
      </c>
      <c r="O28" s="358" t="s">
        <v>178</v>
      </c>
      <c r="P28" s="77">
        <v>9</v>
      </c>
      <c r="AC28"/>
      <c r="AD28"/>
      <c r="AE28"/>
      <c r="AF28"/>
      <c r="AG28"/>
    </row>
    <row r="29" spans="1:33" x14ac:dyDescent="0.2">
      <c r="A29" s="94" t="s">
        <v>118</v>
      </c>
      <c r="B29" s="358" t="s">
        <v>178</v>
      </c>
      <c r="C29" s="358" t="s">
        <v>178</v>
      </c>
      <c r="D29" s="76">
        <v>5</v>
      </c>
      <c r="E29" s="358" t="s">
        <v>178</v>
      </c>
      <c r="F29" s="76">
        <v>1</v>
      </c>
      <c r="G29" s="358" t="s">
        <v>178</v>
      </c>
      <c r="H29" s="76">
        <v>2</v>
      </c>
      <c r="I29" s="358" t="s">
        <v>178</v>
      </c>
      <c r="J29" s="358" t="s">
        <v>178</v>
      </c>
      <c r="K29" s="76">
        <v>3</v>
      </c>
      <c r="L29" s="358" t="s">
        <v>178</v>
      </c>
      <c r="M29" s="358" t="s">
        <v>178</v>
      </c>
      <c r="N29" s="358" t="s">
        <v>178</v>
      </c>
      <c r="O29" s="358" t="s">
        <v>178</v>
      </c>
      <c r="P29" s="77">
        <v>11</v>
      </c>
      <c r="AC29"/>
      <c r="AD29"/>
      <c r="AE29"/>
      <c r="AF29"/>
      <c r="AG29"/>
    </row>
    <row r="30" spans="1:33" x14ac:dyDescent="0.2">
      <c r="A30" s="173" t="s">
        <v>259</v>
      </c>
      <c r="B30" s="180">
        <v>5</v>
      </c>
      <c r="C30" s="359" t="s">
        <v>178</v>
      </c>
      <c r="D30" s="180">
        <v>13</v>
      </c>
      <c r="E30" s="359" t="s">
        <v>178</v>
      </c>
      <c r="F30" s="180">
        <v>2</v>
      </c>
      <c r="G30" s="359" t="s">
        <v>178</v>
      </c>
      <c r="H30" s="180">
        <v>2</v>
      </c>
      <c r="I30" s="180">
        <v>1</v>
      </c>
      <c r="J30" s="359" t="s">
        <v>178</v>
      </c>
      <c r="K30" s="180">
        <v>5</v>
      </c>
      <c r="L30" s="359" t="s">
        <v>178</v>
      </c>
      <c r="M30" s="359">
        <v>1</v>
      </c>
      <c r="N30" s="359" t="s">
        <v>178</v>
      </c>
      <c r="O30" s="359" t="s">
        <v>178</v>
      </c>
      <c r="P30" s="181">
        <v>29</v>
      </c>
      <c r="AC30"/>
      <c r="AD30"/>
      <c r="AE30"/>
      <c r="AF30"/>
      <c r="AG30"/>
    </row>
    <row r="31" spans="1:33" x14ac:dyDescent="0.2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AC31"/>
      <c r="AD31"/>
      <c r="AE31"/>
      <c r="AF31"/>
      <c r="AG31"/>
    </row>
    <row r="32" spans="1:33" x14ac:dyDescent="0.2">
      <c r="A32" s="94" t="s">
        <v>119</v>
      </c>
      <c r="B32" s="76">
        <v>75</v>
      </c>
      <c r="C32" s="76">
        <v>2</v>
      </c>
      <c r="D32" s="76">
        <v>20</v>
      </c>
      <c r="E32" s="358">
        <v>1</v>
      </c>
      <c r="F32" s="76">
        <v>16</v>
      </c>
      <c r="G32" s="76">
        <v>7</v>
      </c>
      <c r="H32" s="76">
        <v>4</v>
      </c>
      <c r="I32" s="76">
        <v>19</v>
      </c>
      <c r="J32" s="358">
        <v>4</v>
      </c>
      <c r="K32" s="76">
        <v>19</v>
      </c>
      <c r="L32" s="358">
        <v>6</v>
      </c>
      <c r="M32" s="76">
        <v>3</v>
      </c>
      <c r="N32" s="76">
        <v>1</v>
      </c>
      <c r="O32" s="358" t="s">
        <v>178</v>
      </c>
      <c r="P32" s="77">
        <v>177</v>
      </c>
      <c r="AC32"/>
      <c r="AD32"/>
      <c r="AE32"/>
      <c r="AF32"/>
      <c r="AG32"/>
    </row>
    <row r="33" spans="1:33" x14ac:dyDescent="0.2">
      <c r="A33" s="94" t="s">
        <v>120</v>
      </c>
      <c r="B33" s="76">
        <v>126</v>
      </c>
      <c r="C33" s="76">
        <v>6</v>
      </c>
      <c r="D33" s="76">
        <v>36</v>
      </c>
      <c r="E33" s="76">
        <v>3</v>
      </c>
      <c r="F33" s="76">
        <v>19</v>
      </c>
      <c r="G33" s="76">
        <v>2</v>
      </c>
      <c r="H33" s="76">
        <v>2</v>
      </c>
      <c r="I33" s="76">
        <v>9</v>
      </c>
      <c r="J33" s="358" t="s">
        <v>178</v>
      </c>
      <c r="K33" s="76">
        <v>25</v>
      </c>
      <c r="L33" s="358">
        <v>32</v>
      </c>
      <c r="M33" s="76">
        <v>5</v>
      </c>
      <c r="N33" s="358" t="s">
        <v>178</v>
      </c>
      <c r="O33" s="358">
        <v>1</v>
      </c>
      <c r="P33" s="77">
        <v>266</v>
      </c>
      <c r="AC33"/>
      <c r="AD33"/>
      <c r="AE33"/>
      <c r="AF33"/>
      <c r="AG33"/>
    </row>
    <row r="34" spans="1:33" x14ac:dyDescent="0.2">
      <c r="A34" s="94" t="s">
        <v>121</v>
      </c>
      <c r="B34" s="76">
        <v>225</v>
      </c>
      <c r="C34" s="358" t="s">
        <v>178</v>
      </c>
      <c r="D34" s="76">
        <v>46</v>
      </c>
      <c r="E34" s="358" t="s">
        <v>178</v>
      </c>
      <c r="F34" s="76">
        <v>41</v>
      </c>
      <c r="G34" s="225">
        <v>8</v>
      </c>
      <c r="H34" s="358">
        <v>2</v>
      </c>
      <c r="I34" s="76">
        <v>3</v>
      </c>
      <c r="J34" s="358" t="s">
        <v>178</v>
      </c>
      <c r="K34" s="76">
        <v>5</v>
      </c>
      <c r="L34" s="358">
        <v>39</v>
      </c>
      <c r="M34" s="358" t="s">
        <v>178</v>
      </c>
      <c r="N34" s="358">
        <v>1</v>
      </c>
      <c r="O34" s="358" t="s">
        <v>178</v>
      </c>
      <c r="P34" s="77">
        <v>370</v>
      </c>
      <c r="AC34"/>
      <c r="AD34"/>
      <c r="AE34"/>
      <c r="AF34"/>
      <c r="AG34"/>
    </row>
    <row r="35" spans="1:33" x14ac:dyDescent="0.2">
      <c r="A35" s="94" t="s">
        <v>122</v>
      </c>
      <c r="B35" s="358" t="s">
        <v>178</v>
      </c>
      <c r="C35" s="358" t="s">
        <v>178</v>
      </c>
      <c r="D35" s="76">
        <v>6</v>
      </c>
      <c r="E35" s="358" t="s">
        <v>178</v>
      </c>
      <c r="F35" s="76">
        <v>5</v>
      </c>
      <c r="G35" s="225">
        <v>2</v>
      </c>
      <c r="H35" s="358">
        <v>1</v>
      </c>
      <c r="I35" s="225" t="s">
        <v>178</v>
      </c>
      <c r="J35" s="358" t="s">
        <v>178</v>
      </c>
      <c r="K35" s="76">
        <v>5</v>
      </c>
      <c r="L35" s="358" t="s">
        <v>178</v>
      </c>
      <c r="M35" s="358">
        <v>2</v>
      </c>
      <c r="N35" s="358" t="s">
        <v>178</v>
      </c>
      <c r="O35" s="358" t="s">
        <v>178</v>
      </c>
      <c r="P35" s="77">
        <v>21</v>
      </c>
      <c r="AC35"/>
      <c r="AD35"/>
      <c r="AE35"/>
      <c r="AF35"/>
      <c r="AG35"/>
    </row>
    <row r="36" spans="1:33" x14ac:dyDescent="0.2">
      <c r="A36" s="173" t="s">
        <v>123</v>
      </c>
      <c r="B36" s="180">
        <v>426</v>
      </c>
      <c r="C36" s="180">
        <v>8</v>
      </c>
      <c r="D36" s="180">
        <v>108</v>
      </c>
      <c r="E36" s="180">
        <v>4</v>
      </c>
      <c r="F36" s="180">
        <v>81</v>
      </c>
      <c r="G36" s="180">
        <v>19</v>
      </c>
      <c r="H36" s="180">
        <v>9</v>
      </c>
      <c r="I36" s="180">
        <v>31</v>
      </c>
      <c r="J36" s="359">
        <v>4</v>
      </c>
      <c r="K36" s="180">
        <v>54</v>
      </c>
      <c r="L36" s="359">
        <v>77</v>
      </c>
      <c r="M36" s="180">
        <v>10</v>
      </c>
      <c r="N36" s="180">
        <v>2</v>
      </c>
      <c r="O36" s="180">
        <v>1</v>
      </c>
      <c r="P36" s="181">
        <v>834</v>
      </c>
      <c r="AC36"/>
      <c r="AD36"/>
      <c r="AE36"/>
      <c r="AF36"/>
      <c r="AG36"/>
    </row>
    <row r="37" spans="1:33" x14ac:dyDescent="0.2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AC37"/>
      <c r="AD37"/>
      <c r="AE37"/>
      <c r="AF37"/>
      <c r="AG37"/>
    </row>
    <row r="38" spans="1:33" x14ac:dyDescent="0.2">
      <c r="A38" s="173" t="s">
        <v>124</v>
      </c>
      <c r="B38" s="180">
        <v>41</v>
      </c>
      <c r="C38" s="180">
        <v>4</v>
      </c>
      <c r="D38" s="180">
        <v>130</v>
      </c>
      <c r="E38" s="180">
        <v>3</v>
      </c>
      <c r="F38" s="180">
        <v>12</v>
      </c>
      <c r="G38" s="180">
        <v>4</v>
      </c>
      <c r="H38" s="180">
        <v>34</v>
      </c>
      <c r="I38" s="180">
        <v>6</v>
      </c>
      <c r="J38" s="180">
        <v>5</v>
      </c>
      <c r="K38" s="180">
        <v>33</v>
      </c>
      <c r="L38" s="359">
        <v>5</v>
      </c>
      <c r="M38" s="359">
        <v>3</v>
      </c>
      <c r="N38" s="359" t="s">
        <v>178</v>
      </c>
      <c r="O38" s="359">
        <v>2</v>
      </c>
      <c r="P38" s="181">
        <v>282</v>
      </c>
      <c r="AC38"/>
      <c r="AD38"/>
      <c r="AE38"/>
      <c r="AF38"/>
      <c r="AG38"/>
    </row>
    <row r="39" spans="1:33" x14ac:dyDescent="0.2">
      <c r="A39" s="94"/>
      <c r="B39" s="76"/>
      <c r="C39" s="76"/>
      <c r="D39" s="76"/>
      <c r="E39" s="76"/>
      <c r="F39" s="76"/>
      <c r="G39" s="76"/>
      <c r="H39" s="358"/>
      <c r="I39" s="76"/>
      <c r="J39" s="76"/>
      <c r="K39" s="76"/>
      <c r="L39" s="76"/>
      <c r="M39" s="76"/>
      <c r="N39" s="76"/>
      <c r="O39" s="76"/>
      <c r="P39" s="77"/>
      <c r="AC39"/>
      <c r="AD39"/>
      <c r="AE39"/>
      <c r="AF39"/>
      <c r="AG39"/>
    </row>
    <row r="40" spans="1:33" x14ac:dyDescent="0.2">
      <c r="A40" s="94" t="s">
        <v>260</v>
      </c>
      <c r="B40" s="76">
        <v>8</v>
      </c>
      <c r="C40" s="358" t="s">
        <v>178</v>
      </c>
      <c r="D40" s="358">
        <v>1</v>
      </c>
      <c r="E40" s="358" t="s">
        <v>178</v>
      </c>
      <c r="F40" s="358" t="s">
        <v>178</v>
      </c>
      <c r="G40" s="358" t="s">
        <v>178</v>
      </c>
      <c r="H40" s="76">
        <v>3</v>
      </c>
      <c r="I40" s="358">
        <v>1</v>
      </c>
      <c r="J40" s="358" t="s">
        <v>178</v>
      </c>
      <c r="K40" s="225">
        <v>2</v>
      </c>
      <c r="L40" s="358" t="s">
        <v>178</v>
      </c>
      <c r="M40" s="358">
        <v>2</v>
      </c>
      <c r="N40" s="358" t="s">
        <v>178</v>
      </c>
      <c r="O40" s="358" t="s">
        <v>178</v>
      </c>
      <c r="P40" s="77">
        <v>17</v>
      </c>
      <c r="AC40"/>
      <c r="AD40"/>
      <c r="AE40"/>
      <c r="AF40"/>
      <c r="AG40"/>
    </row>
    <row r="41" spans="1:33" x14ac:dyDescent="0.2">
      <c r="A41" s="94" t="s">
        <v>125</v>
      </c>
      <c r="B41" s="358">
        <v>1</v>
      </c>
      <c r="C41" s="358" t="s">
        <v>178</v>
      </c>
      <c r="D41" s="358" t="s">
        <v>178</v>
      </c>
      <c r="E41" s="76">
        <v>1</v>
      </c>
      <c r="F41" s="358" t="s">
        <v>178</v>
      </c>
      <c r="G41" s="76">
        <v>2</v>
      </c>
      <c r="H41" s="358" t="s">
        <v>178</v>
      </c>
      <c r="I41" s="358" t="s">
        <v>178</v>
      </c>
      <c r="J41" s="358" t="s">
        <v>178</v>
      </c>
      <c r="K41" s="358">
        <v>2</v>
      </c>
      <c r="L41" s="358" t="s">
        <v>178</v>
      </c>
      <c r="M41" s="358">
        <v>2</v>
      </c>
      <c r="N41" s="358" t="s">
        <v>178</v>
      </c>
      <c r="O41" s="358" t="s">
        <v>178</v>
      </c>
      <c r="P41" s="77">
        <v>8</v>
      </c>
      <c r="AC41"/>
      <c r="AD41"/>
      <c r="AE41"/>
      <c r="AF41"/>
      <c r="AG41"/>
    </row>
    <row r="42" spans="1:33" x14ac:dyDescent="0.2">
      <c r="A42" s="94" t="s">
        <v>126</v>
      </c>
      <c r="B42" s="76">
        <v>2</v>
      </c>
      <c r="C42" s="358" t="s">
        <v>178</v>
      </c>
      <c r="D42" s="358" t="s">
        <v>178</v>
      </c>
      <c r="E42" s="358" t="s">
        <v>178</v>
      </c>
      <c r="F42" s="358" t="s">
        <v>178</v>
      </c>
      <c r="G42" s="76">
        <v>2</v>
      </c>
      <c r="H42" s="358" t="s">
        <v>178</v>
      </c>
      <c r="I42" s="358" t="s">
        <v>178</v>
      </c>
      <c r="J42" s="358" t="s">
        <v>178</v>
      </c>
      <c r="K42" s="358" t="s">
        <v>178</v>
      </c>
      <c r="L42" s="358" t="s">
        <v>178</v>
      </c>
      <c r="M42" s="358">
        <v>5</v>
      </c>
      <c r="N42" s="358" t="s">
        <v>178</v>
      </c>
      <c r="O42" s="358" t="s">
        <v>178</v>
      </c>
      <c r="P42" s="77">
        <v>9</v>
      </c>
      <c r="AC42"/>
      <c r="AD42"/>
      <c r="AE42"/>
      <c r="AF42"/>
      <c r="AG42"/>
    </row>
    <row r="43" spans="1:33" x14ac:dyDescent="0.2">
      <c r="A43" s="94" t="s">
        <v>127</v>
      </c>
      <c r="B43" s="358" t="s">
        <v>178</v>
      </c>
      <c r="C43" s="358" t="s">
        <v>178</v>
      </c>
      <c r="D43" s="358">
        <v>1</v>
      </c>
      <c r="E43" s="358" t="s">
        <v>178</v>
      </c>
      <c r="F43" s="358" t="s">
        <v>178</v>
      </c>
      <c r="G43" s="358" t="s">
        <v>178</v>
      </c>
      <c r="H43" s="358" t="s">
        <v>178</v>
      </c>
      <c r="I43" s="76">
        <v>2</v>
      </c>
      <c r="J43" s="358" t="s">
        <v>178</v>
      </c>
      <c r="K43" s="358" t="s">
        <v>178</v>
      </c>
      <c r="L43" s="358" t="s">
        <v>178</v>
      </c>
      <c r="M43" s="358">
        <v>1</v>
      </c>
      <c r="N43" s="358" t="s">
        <v>178</v>
      </c>
      <c r="O43" s="358" t="s">
        <v>178</v>
      </c>
      <c r="P43" s="77">
        <v>4</v>
      </c>
      <c r="AC43"/>
      <c r="AD43"/>
      <c r="AE43"/>
      <c r="AF43"/>
      <c r="AG43"/>
    </row>
    <row r="44" spans="1:33" x14ac:dyDescent="0.2">
      <c r="A44" s="94" t="s">
        <v>128</v>
      </c>
      <c r="B44" s="358" t="s">
        <v>178</v>
      </c>
      <c r="C44" s="358" t="s">
        <v>178</v>
      </c>
      <c r="D44" s="358">
        <v>1</v>
      </c>
      <c r="E44" s="76">
        <v>1</v>
      </c>
      <c r="F44" s="358">
        <v>1</v>
      </c>
      <c r="G44" s="358" t="s">
        <v>178</v>
      </c>
      <c r="H44" s="358" t="s">
        <v>178</v>
      </c>
      <c r="I44" s="358" t="s">
        <v>178</v>
      </c>
      <c r="J44" s="358" t="s">
        <v>178</v>
      </c>
      <c r="K44" s="358" t="s">
        <v>178</v>
      </c>
      <c r="L44" s="358" t="s">
        <v>178</v>
      </c>
      <c r="M44" s="358">
        <v>2</v>
      </c>
      <c r="N44" s="358" t="s">
        <v>178</v>
      </c>
      <c r="O44" s="358" t="s">
        <v>178</v>
      </c>
      <c r="P44" s="77">
        <v>5</v>
      </c>
      <c r="AC44"/>
      <c r="AD44"/>
      <c r="AE44"/>
      <c r="AF44"/>
      <c r="AG44"/>
    </row>
    <row r="45" spans="1:33" x14ac:dyDescent="0.2">
      <c r="A45" s="94" t="s">
        <v>129</v>
      </c>
      <c r="B45" s="76">
        <v>5</v>
      </c>
      <c r="C45" s="358" t="s">
        <v>178</v>
      </c>
      <c r="D45" s="358" t="s">
        <v>178</v>
      </c>
      <c r="E45" s="76">
        <v>2</v>
      </c>
      <c r="F45" s="358" t="s">
        <v>178</v>
      </c>
      <c r="G45" s="358" t="s">
        <v>178</v>
      </c>
      <c r="H45" s="358" t="s">
        <v>178</v>
      </c>
      <c r="I45" s="76">
        <v>2</v>
      </c>
      <c r="J45" s="358" t="s">
        <v>178</v>
      </c>
      <c r="K45" s="76">
        <v>2</v>
      </c>
      <c r="L45" s="358" t="s">
        <v>178</v>
      </c>
      <c r="M45" s="358" t="s">
        <v>178</v>
      </c>
      <c r="N45" s="358" t="s">
        <v>178</v>
      </c>
      <c r="O45" s="358" t="s">
        <v>178</v>
      </c>
      <c r="P45" s="77">
        <v>11</v>
      </c>
      <c r="AC45"/>
      <c r="AD45"/>
      <c r="AE45"/>
      <c r="AF45"/>
      <c r="AG45"/>
    </row>
    <row r="46" spans="1:33" x14ac:dyDescent="0.2">
      <c r="A46" s="94" t="s">
        <v>130</v>
      </c>
      <c r="B46" s="358" t="s">
        <v>178</v>
      </c>
      <c r="C46" s="358" t="s">
        <v>178</v>
      </c>
      <c r="D46" s="358">
        <v>1</v>
      </c>
      <c r="E46" s="358" t="s">
        <v>178</v>
      </c>
      <c r="F46" s="358">
        <v>1</v>
      </c>
      <c r="G46" s="358" t="s">
        <v>178</v>
      </c>
      <c r="H46" s="358" t="s">
        <v>178</v>
      </c>
      <c r="I46" s="358" t="s">
        <v>178</v>
      </c>
      <c r="J46" s="358" t="s">
        <v>178</v>
      </c>
      <c r="K46" s="358" t="s">
        <v>178</v>
      </c>
      <c r="L46" s="358" t="s">
        <v>178</v>
      </c>
      <c r="M46" s="358">
        <v>2</v>
      </c>
      <c r="N46" s="358" t="s">
        <v>178</v>
      </c>
      <c r="O46" s="358" t="s">
        <v>178</v>
      </c>
      <c r="P46" s="77">
        <v>4</v>
      </c>
      <c r="AC46"/>
      <c r="AD46"/>
      <c r="AE46"/>
      <c r="AF46"/>
      <c r="AG46"/>
    </row>
    <row r="47" spans="1:33" x14ac:dyDescent="0.2">
      <c r="A47" s="94" t="s">
        <v>131</v>
      </c>
      <c r="B47" s="358" t="s">
        <v>178</v>
      </c>
      <c r="C47" s="76">
        <v>1</v>
      </c>
      <c r="D47" s="358" t="s">
        <v>178</v>
      </c>
      <c r="E47" s="358" t="s">
        <v>178</v>
      </c>
      <c r="F47" s="358" t="s">
        <v>178</v>
      </c>
      <c r="G47" s="358" t="s">
        <v>178</v>
      </c>
      <c r="H47" s="358" t="s">
        <v>178</v>
      </c>
      <c r="I47" s="225">
        <v>1</v>
      </c>
      <c r="J47" s="358" t="s">
        <v>178</v>
      </c>
      <c r="K47" s="76">
        <v>4</v>
      </c>
      <c r="L47" s="358" t="s">
        <v>178</v>
      </c>
      <c r="M47" s="358" t="s">
        <v>178</v>
      </c>
      <c r="N47" s="358" t="s">
        <v>178</v>
      </c>
      <c r="O47" s="358" t="s">
        <v>178</v>
      </c>
      <c r="P47" s="226">
        <v>6</v>
      </c>
      <c r="AC47"/>
      <c r="AD47"/>
      <c r="AE47"/>
      <c r="AF47"/>
      <c r="AG47"/>
    </row>
    <row r="48" spans="1:33" x14ac:dyDescent="0.2">
      <c r="A48" s="94" t="s">
        <v>132</v>
      </c>
      <c r="B48" s="76">
        <v>1</v>
      </c>
      <c r="C48" s="358" t="s">
        <v>178</v>
      </c>
      <c r="D48" s="76">
        <v>1</v>
      </c>
      <c r="E48" s="76">
        <v>2</v>
      </c>
      <c r="F48" s="358" t="s">
        <v>178</v>
      </c>
      <c r="G48" s="76">
        <v>2</v>
      </c>
      <c r="H48" s="358" t="s">
        <v>178</v>
      </c>
      <c r="I48" s="225">
        <v>1</v>
      </c>
      <c r="J48" s="358" t="s">
        <v>178</v>
      </c>
      <c r="K48" s="76">
        <v>2</v>
      </c>
      <c r="L48" s="358" t="s">
        <v>178</v>
      </c>
      <c r="M48" s="358">
        <v>1</v>
      </c>
      <c r="N48" s="358" t="s">
        <v>178</v>
      </c>
      <c r="O48" s="358" t="s">
        <v>178</v>
      </c>
      <c r="P48" s="226">
        <v>10</v>
      </c>
      <c r="AC48"/>
      <c r="AD48"/>
      <c r="AE48"/>
      <c r="AF48"/>
      <c r="AG48"/>
    </row>
    <row r="49" spans="1:33" x14ac:dyDescent="0.2">
      <c r="A49" s="173" t="s">
        <v>242</v>
      </c>
      <c r="B49" s="180">
        <v>17</v>
      </c>
      <c r="C49" s="180">
        <v>1</v>
      </c>
      <c r="D49" s="180">
        <v>5</v>
      </c>
      <c r="E49" s="180">
        <v>6</v>
      </c>
      <c r="F49" s="359">
        <v>2</v>
      </c>
      <c r="G49" s="180">
        <v>6</v>
      </c>
      <c r="H49" s="180">
        <v>3</v>
      </c>
      <c r="I49" s="180">
        <v>7</v>
      </c>
      <c r="J49" s="359" t="s">
        <v>178</v>
      </c>
      <c r="K49" s="180">
        <v>12</v>
      </c>
      <c r="L49" s="359" t="s">
        <v>178</v>
      </c>
      <c r="M49" s="359">
        <v>15</v>
      </c>
      <c r="N49" s="359" t="s">
        <v>178</v>
      </c>
      <c r="O49" s="359" t="s">
        <v>178</v>
      </c>
      <c r="P49" s="181">
        <v>74</v>
      </c>
      <c r="AC49"/>
      <c r="AD49"/>
      <c r="AE49"/>
      <c r="AF49"/>
      <c r="AG49"/>
    </row>
    <row r="50" spans="1:33" x14ac:dyDescent="0.2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AC50"/>
      <c r="AD50"/>
      <c r="AE50"/>
      <c r="AF50"/>
      <c r="AG50"/>
    </row>
    <row r="51" spans="1:33" x14ac:dyDescent="0.2">
      <c r="A51" s="173" t="s">
        <v>133</v>
      </c>
      <c r="B51" s="180">
        <v>11</v>
      </c>
      <c r="C51" s="180">
        <v>2</v>
      </c>
      <c r="D51" s="359" t="s">
        <v>178</v>
      </c>
      <c r="E51" s="359" t="s">
        <v>178</v>
      </c>
      <c r="F51" s="359" t="s">
        <v>178</v>
      </c>
      <c r="G51" s="180">
        <v>1</v>
      </c>
      <c r="H51" s="359" t="s">
        <v>178</v>
      </c>
      <c r="I51" s="359" t="s">
        <v>178</v>
      </c>
      <c r="J51" s="359" t="s">
        <v>178</v>
      </c>
      <c r="K51" s="359" t="s">
        <v>178</v>
      </c>
      <c r="L51" s="359">
        <v>1</v>
      </c>
      <c r="M51" s="180">
        <v>4</v>
      </c>
      <c r="N51" s="359" t="s">
        <v>178</v>
      </c>
      <c r="O51" s="359" t="s">
        <v>178</v>
      </c>
      <c r="P51" s="181">
        <v>19</v>
      </c>
      <c r="AC51"/>
      <c r="AD51"/>
      <c r="AE51"/>
      <c r="AF51"/>
      <c r="AG51"/>
    </row>
    <row r="52" spans="1:33" x14ac:dyDescent="0.2">
      <c r="A52" s="94"/>
      <c r="B52" s="76"/>
      <c r="C52" s="76"/>
      <c r="D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AC52"/>
      <c r="AD52"/>
      <c r="AE52"/>
      <c r="AF52"/>
      <c r="AG52"/>
    </row>
    <row r="53" spans="1:33" x14ac:dyDescent="0.2">
      <c r="A53" s="94" t="s">
        <v>134</v>
      </c>
      <c r="B53" s="76">
        <v>2</v>
      </c>
      <c r="C53" s="76">
        <v>1</v>
      </c>
      <c r="D53" s="76">
        <v>40</v>
      </c>
      <c r="E53" s="76">
        <v>2</v>
      </c>
      <c r="F53" s="76">
        <v>44</v>
      </c>
      <c r="G53" s="76">
        <v>10</v>
      </c>
      <c r="H53" s="76">
        <v>1</v>
      </c>
      <c r="I53" s="358">
        <v>1</v>
      </c>
      <c r="J53" s="358" t="s">
        <v>178</v>
      </c>
      <c r="K53" s="76">
        <v>3</v>
      </c>
      <c r="L53" s="225">
        <v>4</v>
      </c>
      <c r="M53" s="76">
        <v>2</v>
      </c>
      <c r="N53" s="358" t="s">
        <v>178</v>
      </c>
      <c r="O53" s="358" t="s">
        <v>178</v>
      </c>
      <c r="P53" s="77">
        <v>110</v>
      </c>
      <c r="AC53"/>
      <c r="AD53"/>
      <c r="AE53"/>
      <c r="AF53"/>
      <c r="AG53"/>
    </row>
    <row r="54" spans="1:33" x14ac:dyDescent="0.2">
      <c r="A54" s="94" t="s">
        <v>135</v>
      </c>
      <c r="B54" s="76">
        <v>42</v>
      </c>
      <c r="C54" s="358" t="s">
        <v>178</v>
      </c>
      <c r="D54" s="76">
        <v>32</v>
      </c>
      <c r="E54" s="76">
        <v>3</v>
      </c>
      <c r="F54" s="76">
        <v>14</v>
      </c>
      <c r="G54" s="358">
        <v>1</v>
      </c>
      <c r="H54" s="358" t="s">
        <v>178</v>
      </c>
      <c r="I54" s="358" t="s">
        <v>178</v>
      </c>
      <c r="J54" s="358" t="s">
        <v>178</v>
      </c>
      <c r="K54" s="76" t="s">
        <v>178</v>
      </c>
      <c r="L54" s="358" t="s">
        <v>178</v>
      </c>
      <c r="M54" s="358">
        <v>3</v>
      </c>
      <c r="N54" s="358" t="s">
        <v>178</v>
      </c>
      <c r="O54" s="358" t="s">
        <v>178</v>
      </c>
      <c r="P54" s="77">
        <v>95</v>
      </c>
      <c r="AC54"/>
      <c r="AD54"/>
      <c r="AE54"/>
      <c r="AF54"/>
      <c r="AG54"/>
    </row>
    <row r="55" spans="1:33" x14ac:dyDescent="0.2">
      <c r="A55" s="94" t="s">
        <v>136</v>
      </c>
      <c r="B55" s="358" t="s">
        <v>178</v>
      </c>
      <c r="C55" s="358" t="s">
        <v>178</v>
      </c>
      <c r="D55" s="76">
        <v>3</v>
      </c>
      <c r="E55" s="76">
        <v>1</v>
      </c>
      <c r="F55" s="358">
        <v>1</v>
      </c>
      <c r="G55" s="358">
        <v>1</v>
      </c>
      <c r="H55" s="358" t="s">
        <v>178</v>
      </c>
      <c r="I55" s="358">
        <v>2</v>
      </c>
      <c r="J55" s="358" t="s">
        <v>178</v>
      </c>
      <c r="K55" s="76">
        <v>1</v>
      </c>
      <c r="L55" s="358" t="s">
        <v>178</v>
      </c>
      <c r="M55" s="358" t="s">
        <v>178</v>
      </c>
      <c r="N55" s="358" t="s">
        <v>178</v>
      </c>
      <c r="O55" s="358" t="s">
        <v>178</v>
      </c>
      <c r="P55" s="77">
        <v>9</v>
      </c>
      <c r="AC55"/>
      <c r="AD55"/>
      <c r="AE55"/>
      <c r="AF55"/>
      <c r="AG55"/>
    </row>
    <row r="56" spans="1:33" x14ac:dyDescent="0.2">
      <c r="A56" s="94" t="s">
        <v>137</v>
      </c>
      <c r="B56" s="358">
        <v>1</v>
      </c>
      <c r="C56" s="358" t="s">
        <v>178</v>
      </c>
      <c r="D56" s="76">
        <v>3</v>
      </c>
      <c r="E56" s="358" t="s">
        <v>178</v>
      </c>
      <c r="F56" s="358">
        <v>2</v>
      </c>
      <c r="G56" s="358" t="s">
        <v>178</v>
      </c>
      <c r="H56" s="358">
        <v>3</v>
      </c>
      <c r="I56" s="358" t="s">
        <v>178</v>
      </c>
      <c r="J56" s="358" t="s">
        <v>178</v>
      </c>
      <c r="K56" s="358">
        <v>1</v>
      </c>
      <c r="L56" s="358" t="s">
        <v>178</v>
      </c>
      <c r="M56" s="358">
        <v>7</v>
      </c>
      <c r="N56" s="358" t="s">
        <v>178</v>
      </c>
      <c r="O56" s="358" t="s">
        <v>178</v>
      </c>
      <c r="P56" s="77">
        <v>17</v>
      </c>
      <c r="AC56"/>
      <c r="AD56"/>
      <c r="AE56"/>
      <c r="AF56"/>
      <c r="AG56"/>
    </row>
    <row r="57" spans="1:33" x14ac:dyDescent="0.2">
      <c r="A57" s="94" t="s">
        <v>138</v>
      </c>
      <c r="B57" s="76">
        <v>45</v>
      </c>
      <c r="C57" s="358" t="s">
        <v>178</v>
      </c>
      <c r="D57" s="76">
        <v>32</v>
      </c>
      <c r="E57" s="76">
        <v>1</v>
      </c>
      <c r="F57" s="358">
        <v>1</v>
      </c>
      <c r="G57" s="76">
        <v>1</v>
      </c>
      <c r="H57" s="358" t="s">
        <v>178</v>
      </c>
      <c r="I57" s="358">
        <v>1</v>
      </c>
      <c r="J57" s="358" t="s">
        <v>178</v>
      </c>
      <c r="K57" s="76">
        <v>5</v>
      </c>
      <c r="L57" s="358" t="s">
        <v>178</v>
      </c>
      <c r="M57" s="358">
        <v>1</v>
      </c>
      <c r="N57" s="358" t="s">
        <v>178</v>
      </c>
      <c r="O57" s="358" t="s">
        <v>178</v>
      </c>
      <c r="P57" s="77">
        <v>87</v>
      </c>
      <c r="AC57"/>
      <c r="AD57"/>
      <c r="AE57"/>
      <c r="AF57"/>
      <c r="AG57"/>
    </row>
    <row r="58" spans="1:33" x14ac:dyDescent="0.2">
      <c r="A58" s="173" t="s">
        <v>139</v>
      </c>
      <c r="B58" s="180">
        <v>90</v>
      </c>
      <c r="C58" s="180">
        <v>1</v>
      </c>
      <c r="D58" s="180">
        <v>110</v>
      </c>
      <c r="E58" s="180">
        <v>7</v>
      </c>
      <c r="F58" s="180">
        <v>62</v>
      </c>
      <c r="G58" s="180">
        <v>13</v>
      </c>
      <c r="H58" s="180">
        <v>4</v>
      </c>
      <c r="I58" s="180">
        <v>4</v>
      </c>
      <c r="J58" s="359" t="s">
        <v>178</v>
      </c>
      <c r="K58" s="180">
        <v>10</v>
      </c>
      <c r="L58" s="180">
        <v>4</v>
      </c>
      <c r="M58" s="180">
        <v>13</v>
      </c>
      <c r="N58" s="359" t="s">
        <v>178</v>
      </c>
      <c r="O58" s="359" t="s">
        <v>178</v>
      </c>
      <c r="P58" s="181">
        <v>318</v>
      </c>
      <c r="AC58"/>
      <c r="AD58"/>
      <c r="AE58"/>
      <c r="AF58"/>
      <c r="AG58"/>
    </row>
    <row r="59" spans="1:33" x14ac:dyDescent="0.2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  <c r="AC59"/>
      <c r="AD59"/>
      <c r="AE59"/>
      <c r="AF59"/>
      <c r="AG59"/>
    </row>
    <row r="60" spans="1:33" x14ac:dyDescent="0.2">
      <c r="A60" s="94" t="s">
        <v>140</v>
      </c>
      <c r="B60" s="358" t="s">
        <v>517</v>
      </c>
      <c r="C60" s="358" t="s">
        <v>517</v>
      </c>
      <c r="D60" s="358" t="s">
        <v>517</v>
      </c>
      <c r="E60" s="358" t="s">
        <v>517</v>
      </c>
      <c r="F60" s="358" t="s">
        <v>517</v>
      </c>
      <c r="G60" s="358" t="s">
        <v>178</v>
      </c>
      <c r="H60" s="358" t="s">
        <v>178</v>
      </c>
      <c r="I60" s="358" t="s">
        <v>178</v>
      </c>
      <c r="J60" s="358" t="s">
        <v>178</v>
      </c>
      <c r="K60" s="76">
        <v>1</v>
      </c>
      <c r="L60" s="358" t="s">
        <v>178</v>
      </c>
      <c r="M60" s="358">
        <v>2</v>
      </c>
      <c r="N60" s="358" t="s">
        <v>178</v>
      </c>
      <c r="O60" s="358" t="s">
        <v>178</v>
      </c>
      <c r="P60" s="77">
        <v>3</v>
      </c>
      <c r="AC60"/>
      <c r="AD60"/>
      <c r="AE60"/>
      <c r="AF60"/>
      <c r="AG60"/>
    </row>
    <row r="61" spans="1:33" x14ac:dyDescent="0.2">
      <c r="A61" s="94" t="s">
        <v>141</v>
      </c>
      <c r="B61" s="76">
        <v>13</v>
      </c>
      <c r="C61" s="358" t="s">
        <v>178</v>
      </c>
      <c r="D61" s="76">
        <v>1</v>
      </c>
      <c r="E61" s="358" t="s">
        <v>178</v>
      </c>
      <c r="F61" s="358">
        <v>1</v>
      </c>
      <c r="G61" s="76" t="s">
        <v>178</v>
      </c>
      <c r="H61" s="358" t="s">
        <v>178</v>
      </c>
      <c r="I61" s="358" t="s">
        <v>178</v>
      </c>
      <c r="J61" s="358" t="s">
        <v>178</v>
      </c>
      <c r="K61" s="76">
        <v>1</v>
      </c>
      <c r="L61" s="358">
        <v>1</v>
      </c>
      <c r="M61" s="358" t="s">
        <v>178</v>
      </c>
      <c r="N61" s="358" t="s">
        <v>178</v>
      </c>
      <c r="O61" s="358" t="s">
        <v>178</v>
      </c>
      <c r="P61" s="77">
        <v>17</v>
      </c>
      <c r="AC61"/>
      <c r="AD61"/>
      <c r="AE61"/>
      <c r="AF61"/>
      <c r="AG61"/>
    </row>
    <row r="62" spans="1:33" x14ac:dyDescent="0.2">
      <c r="A62" s="94" t="s">
        <v>142</v>
      </c>
      <c r="B62" s="358" t="s">
        <v>178</v>
      </c>
      <c r="C62" s="358" t="s">
        <v>178</v>
      </c>
      <c r="D62" s="358" t="s">
        <v>178</v>
      </c>
      <c r="E62" s="358" t="s">
        <v>178</v>
      </c>
      <c r="F62" s="358" t="s">
        <v>178</v>
      </c>
      <c r="G62" s="358" t="s">
        <v>178</v>
      </c>
      <c r="H62" s="358" t="s">
        <v>178</v>
      </c>
      <c r="I62" s="358" t="s">
        <v>178</v>
      </c>
      <c r="J62" s="358" t="s">
        <v>178</v>
      </c>
      <c r="K62" s="76">
        <v>2</v>
      </c>
      <c r="L62" s="358" t="s">
        <v>178</v>
      </c>
      <c r="M62" s="358" t="s">
        <v>178</v>
      </c>
      <c r="N62" s="358" t="s">
        <v>178</v>
      </c>
      <c r="O62" s="358" t="s">
        <v>178</v>
      </c>
      <c r="P62" s="77">
        <v>2</v>
      </c>
      <c r="AC62"/>
      <c r="AD62"/>
      <c r="AE62"/>
      <c r="AF62"/>
      <c r="AG62"/>
    </row>
    <row r="63" spans="1:33" x14ac:dyDescent="0.2">
      <c r="A63" s="173" t="s">
        <v>143</v>
      </c>
      <c r="B63" s="180">
        <v>13</v>
      </c>
      <c r="C63" s="359" t="s">
        <v>178</v>
      </c>
      <c r="D63" s="180">
        <v>1</v>
      </c>
      <c r="E63" s="359" t="s">
        <v>178</v>
      </c>
      <c r="F63" s="359">
        <v>1</v>
      </c>
      <c r="G63" s="180" t="s">
        <v>178</v>
      </c>
      <c r="H63" s="359" t="s">
        <v>178</v>
      </c>
      <c r="I63" s="359" t="s">
        <v>178</v>
      </c>
      <c r="J63" s="359" t="s">
        <v>178</v>
      </c>
      <c r="K63" s="180">
        <v>4</v>
      </c>
      <c r="L63" s="359">
        <v>1</v>
      </c>
      <c r="M63" s="180">
        <v>2</v>
      </c>
      <c r="N63" s="359" t="s">
        <v>178</v>
      </c>
      <c r="O63" s="359" t="s">
        <v>178</v>
      </c>
      <c r="P63" s="181">
        <v>22</v>
      </c>
      <c r="AC63"/>
      <c r="AD63"/>
      <c r="AE63"/>
      <c r="AF63"/>
      <c r="AG63"/>
    </row>
    <row r="64" spans="1:33" x14ac:dyDescent="0.2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7"/>
      <c r="AC64"/>
      <c r="AD64"/>
      <c r="AE64"/>
      <c r="AF64"/>
      <c r="AG64"/>
    </row>
    <row r="65" spans="1:33" x14ac:dyDescent="0.2">
      <c r="A65" s="173" t="s">
        <v>144</v>
      </c>
      <c r="B65" s="359" t="s">
        <v>178</v>
      </c>
      <c r="C65" s="359" t="s">
        <v>178</v>
      </c>
      <c r="D65" s="359">
        <v>1</v>
      </c>
      <c r="E65" s="359" t="s">
        <v>178</v>
      </c>
      <c r="F65" s="359" t="s">
        <v>178</v>
      </c>
      <c r="G65" s="180">
        <v>3</v>
      </c>
      <c r="H65" s="359" t="s">
        <v>178</v>
      </c>
      <c r="I65" s="359" t="s">
        <v>178</v>
      </c>
      <c r="J65" s="359" t="s">
        <v>178</v>
      </c>
      <c r="K65" s="359" t="s">
        <v>178</v>
      </c>
      <c r="L65" s="359" t="s">
        <v>178</v>
      </c>
      <c r="M65" s="359" t="s">
        <v>178</v>
      </c>
      <c r="N65" s="359" t="s">
        <v>178</v>
      </c>
      <c r="O65" s="359" t="s">
        <v>178</v>
      </c>
      <c r="P65" s="181">
        <v>4</v>
      </c>
      <c r="AC65"/>
      <c r="AD65"/>
      <c r="AE65"/>
      <c r="AF65"/>
      <c r="AG65"/>
    </row>
    <row r="66" spans="1:33" x14ac:dyDescent="0.2">
      <c r="A66" s="94"/>
      <c r="B66" s="76"/>
      <c r="C66" s="358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  <c r="AC66"/>
      <c r="AD66"/>
      <c r="AE66"/>
      <c r="AF66"/>
      <c r="AG66"/>
    </row>
    <row r="67" spans="1:33" x14ac:dyDescent="0.2">
      <c r="A67" s="94" t="s">
        <v>145</v>
      </c>
      <c r="B67" s="76">
        <v>64</v>
      </c>
      <c r="C67" s="358" t="s">
        <v>178</v>
      </c>
      <c r="D67" s="76">
        <v>48</v>
      </c>
      <c r="E67" s="358" t="s">
        <v>178</v>
      </c>
      <c r="F67" s="76">
        <v>13</v>
      </c>
      <c r="G67" s="358">
        <v>1</v>
      </c>
      <c r="H67" s="76">
        <v>2</v>
      </c>
      <c r="I67" s="225" t="s">
        <v>178</v>
      </c>
      <c r="J67" s="76">
        <v>1</v>
      </c>
      <c r="K67" s="358">
        <v>1</v>
      </c>
      <c r="L67" s="358">
        <v>14</v>
      </c>
      <c r="M67" s="76">
        <v>1</v>
      </c>
      <c r="N67" s="225" t="s">
        <v>178</v>
      </c>
      <c r="O67" s="358" t="s">
        <v>178</v>
      </c>
      <c r="P67" s="77">
        <v>145</v>
      </c>
      <c r="AC67"/>
      <c r="AD67"/>
      <c r="AE67"/>
      <c r="AF67"/>
      <c r="AG67"/>
    </row>
    <row r="68" spans="1:33" x14ac:dyDescent="0.2">
      <c r="A68" s="94" t="s">
        <v>146</v>
      </c>
      <c r="B68" s="76">
        <v>38</v>
      </c>
      <c r="C68" s="358" t="s">
        <v>178</v>
      </c>
      <c r="D68" s="76">
        <v>9</v>
      </c>
      <c r="E68" s="358" t="s">
        <v>178</v>
      </c>
      <c r="F68" s="358" t="s">
        <v>517</v>
      </c>
      <c r="G68" s="358" t="s">
        <v>517</v>
      </c>
      <c r="H68" s="76">
        <v>3</v>
      </c>
      <c r="I68" s="358" t="s">
        <v>178</v>
      </c>
      <c r="J68" s="358" t="s">
        <v>178</v>
      </c>
      <c r="K68" s="76">
        <v>3</v>
      </c>
      <c r="L68" s="358">
        <v>7</v>
      </c>
      <c r="M68" s="76">
        <v>6</v>
      </c>
      <c r="N68" s="76" t="s">
        <v>178</v>
      </c>
      <c r="O68" s="358" t="s">
        <v>178</v>
      </c>
      <c r="P68" s="77">
        <v>66</v>
      </c>
      <c r="AC68"/>
      <c r="AD68"/>
      <c r="AE68"/>
      <c r="AF68"/>
      <c r="AG68"/>
    </row>
    <row r="69" spans="1:33" x14ac:dyDescent="0.2">
      <c r="A69" s="173" t="s">
        <v>147</v>
      </c>
      <c r="B69" s="180">
        <v>102</v>
      </c>
      <c r="C69" s="359" t="s">
        <v>178</v>
      </c>
      <c r="D69" s="180">
        <v>57</v>
      </c>
      <c r="E69" s="359" t="s">
        <v>178</v>
      </c>
      <c r="F69" s="180">
        <v>13</v>
      </c>
      <c r="G69" s="359">
        <v>1</v>
      </c>
      <c r="H69" s="180">
        <v>5</v>
      </c>
      <c r="I69" s="180" t="s">
        <v>178</v>
      </c>
      <c r="J69" s="180">
        <v>1</v>
      </c>
      <c r="K69" s="180">
        <v>4</v>
      </c>
      <c r="L69" s="359">
        <v>21</v>
      </c>
      <c r="M69" s="180">
        <v>7</v>
      </c>
      <c r="N69" s="359" t="s">
        <v>178</v>
      </c>
      <c r="O69" s="359" t="s">
        <v>178</v>
      </c>
      <c r="P69" s="181">
        <v>211</v>
      </c>
      <c r="AC69"/>
      <c r="AD69"/>
      <c r="AE69"/>
      <c r="AF69"/>
      <c r="AG69"/>
    </row>
    <row r="70" spans="1:33" x14ac:dyDescent="0.2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AC70"/>
      <c r="AD70"/>
      <c r="AE70"/>
      <c r="AF70"/>
      <c r="AG70"/>
    </row>
    <row r="71" spans="1:33" x14ac:dyDescent="0.2">
      <c r="A71" s="94" t="s">
        <v>148</v>
      </c>
      <c r="B71" s="358">
        <v>1</v>
      </c>
      <c r="C71" s="358" t="s">
        <v>178</v>
      </c>
      <c r="D71" s="76">
        <v>17</v>
      </c>
      <c r="E71" s="358" t="s">
        <v>178</v>
      </c>
      <c r="F71" s="76">
        <v>10</v>
      </c>
      <c r="G71" s="225">
        <v>1</v>
      </c>
      <c r="H71" s="358" t="s">
        <v>178</v>
      </c>
      <c r="I71" s="358" t="s">
        <v>178</v>
      </c>
      <c r="J71" s="358" t="s">
        <v>178</v>
      </c>
      <c r="K71" s="358">
        <v>3</v>
      </c>
      <c r="L71" s="358" t="s">
        <v>178</v>
      </c>
      <c r="M71" s="358">
        <v>6</v>
      </c>
      <c r="N71" s="358" t="s">
        <v>178</v>
      </c>
      <c r="O71" s="358" t="s">
        <v>178</v>
      </c>
      <c r="P71" s="77">
        <v>38</v>
      </c>
      <c r="AC71"/>
      <c r="AD71"/>
      <c r="AE71"/>
      <c r="AF71"/>
      <c r="AG71"/>
    </row>
    <row r="72" spans="1:33" x14ac:dyDescent="0.2">
      <c r="A72" s="94" t="s">
        <v>149</v>
      </c>
      <c r="B72" s="76">
        <v>853</v>
      </c>
      <c r="C72" s="358" t="s">
        <v>178</v>
      </c>
      <c r="D72" s="76">
        <v>70</v>
      </c>
      <c r="E72" s="76">
        <v>2</v>
      </c>
      <c r="F72" s="76">
        <v>18</v>
      </c>
      <c r="G72" s="76">
        <v>27</v>
      </c>
      <c r="H72" s="76">
        <v>10</v>
      </c>
      <c r="I72" s="358" t="s">
        <v>178</v>
      </c>
      <c r="J72" s="225">
        <v>1</v>
      </c>
      <c r="K72" s="76">
        <v>2</v>
      </c>
      <c r="L72" s="358">
        <v>5</v>
      </c>
      <c r="M72" s="76">
        <v>10</v>
      </c>
      <c r="N72" s="358" t="s">
        <v>178</v>
      </c>
      <c r="O72" s="358" t="s">
        <v>178</v>
      </c>
      <c r="P72" s="77">
        <v>998</v>
      </c>
      <c r="AC72"/>
      <c r="AD72"/>
      <c r="AE72"/>
      <c r="AF72"/>
      <c r="AG72"/>
    </row>
    <row r="73" spans="1:33" x14ac:dyDescent="0.2">
      <c r="A73" s="94" t="s">
        <v>150</v>
      </c>
      <c r="B73" s="76">
        <v>480</v>
      </c>
      <c r="C73" s="358" t="s">
        <v>178</v>
      </c>
      <c r="D73" s="76">
        <v>453</v>
      </c>
      <c r="E73" s="358" t="s">
        <v>178</v>
      </c>
      <c r="F73" s="76">
        <v>18</v>
      </c>
      <c r="G73" s="76">
        <v>6</v>
      </c>
      <c r="H73" s="358">
        <v>1</v>
      </c>
      <c r="I73" s="358" t="s">
        <v>178</v>
      </c>
      <c r="J73" s="358">
        <v>1</v>
      </c>
      <c r="K73" s="76">
        <v>5</v>
      </c>
      <c r="L73" s="358">
        <v>6</v>
      </c>
      <c r="M73" s="76">
        <v>3</v>
      </c>
      <c r="N73" s="358" t="s">
        <v>178</v>
      </c>
      <c r="O73" s="358" t="s">
        <v>178</v>
      </c>
      <c r="P73" s="77">
        <v>973</v>
      </c>
      <c r="AC73"/>
      <c r="AD73"/>
      <c r="AE73"/>
      <c r="AF73"/>
      <c r="AG73"/>
    </row>
    <row r="74" spans="1:33" x14ac:dyDescent="0.2">
      <c r="A74" s="94" t="s">
        <v>151</v>
      </c>
      <c r="B74" s="76">
        <v>24</v>
      </c>
      <c r="C74" s="358" t="s">
        <v>178</v>
      </c>
      <c r="D74" s="76">
        <v>133</v>
      </c>
      <c r="E74" s="358" t="s">
        <v>178</v>
      </c>
      <c r="F74" s="76">
        <v>70</v>
      </c>
      <c r="G74" s="76">
        <v>17</v>
      </c>
      <c r="H74" s="358" t="s">
        <v>178</v>
      </c>
      <c r="I74" s="358" t="s">
        <v>178</v>
      </c>
      <c r="J74" s="358" t="s">
        <v>178</v>
      </c>
      <c r="K74" s="76">
        <v>6</v>
      </c>
      <c r="L74" s="358" t="s">
        <v>178</v>
      </c>
      <c r="M74" s="358">
        <v>12</v>
      </c>
      <c r="N74" s="358" t="s">
        <v>178</v>
      </c>
      <c r="O74" s="358" t="s">
        <v>178</v>
      </c>
      <c r="P74" s="77">
        <v>262</v>
      </c>
      <c r="AC74"/>
      <c r="AD74"/>
      <c r="AE74"/>
      <c r="AF74"/>
      <c r="AG74"/>
    </row>
    <row r="75" spans="1:33" x14ac:dyDescent="0.2">
      <c r="A75" s="94" t="s">
        <v>152</v>
      </c>
      <c r="B75" s="76">
        <v>665</v>
      </c>
      <c r="C75" s="358" t="s">
        <v>178</v>
      </c>
      <c r="D75" s="76">
        <v>310</v>
      </c>
      <c r="E75" s="225">
        <v>2</v>
      </c>
      <c r="F75" s="76">
        <v>48</v>
      </c>
      <c r="G75" s="76">
        <v>41</v>
      </c>
      <c r="H75" s="76">
        <v>51</v>
      </c>
      <c r="I75" s="358" t="s">
        <v>178</v>
      </c>
      <c r="J75" s="225">
        <v>1</v>
      </c>
      <c r="K75" s="76">
        <v>3</v>
      </c>
      <c r="L75" s="358">
        <v>241</v>
      </c>
      <c r="M75" s="76">
        <v>22</v>
      </c>
      <c r="N75" s="358" t="s">
        <v>178</v>
      </c>
      <c r="O75" s="358" t="s">
        <v>178</v>
      </c>
      <c r="P75" s="77">
        <v>1384</v>
      </c>
      <c r="AC75"/>
      <c r="AD75"/>
      <c r="AE75"/>
      <c r="AF75"/>
      <c r="AG75"/>
    </row>
    <row r="76" spans="1:33" x14ac:dyDescent="0.2">
      <c r="A76" s="94" t="s">
        <v>153</v>
      </c>
      <c r="B76" s="76">
        <v>87</v>
      </c>
      <c r="C76" s="358" t="s">
        <v>178</v>
      </c>
      <c r="D76" s="76">
        <v>266</v>
      </c>
      <c r="E76" s="225" t="s">
        <v>178</v>
      </c>
      <c r="F76" s="76">
        <v>172</v>
      </c>
      <c r="G76" s="76">
        <v>20</v>
      </c>
      <c r="H76" s="225">
        <v>2</v>
      </c>
      <c r="I76" s="76">
        <v>1</v>
      </c>
      <c r="J76" s="358" t="s">
        <v>178</v>
      </c>
      <c r="K76" s="76">
        <v>4</v>
      </c>
      <c r="L76" s="358">
        <v>12</v>
      </c>
      <c r="M76" s="76">
        <v>2</v>
      </c>
      <c r="N76" s="358" t="s">
        <v>178</v>
      </c>
      <c r="O76" s="358" t="s">
        <v>178</v>
      </c>
      <c r="P76" s="77">
        <v>566</v>
      </c>
      <c r="AC76"/>
      <c r="AD76"/>
      <c r="AE76"/>
      <c r="AF76"/>
      <c r="AG76"/>
    </row>
    <row r="77" spans="1:33" x14ac:dyDescent="0.2">
      <c r="A77" s="94" t="s">
        <v>154</v>
      </c>
      <c r="B77" s="76">
        <v>64</v>
      </c>
      <c r="C77" s="358" t="s">
        <v>178</v>
      </c>
      <c r="D77" s="76">
        <v>58</v>
      </c>
      <c r="E77" s="358" t="s">
        <v>178</v>
      </c>
      <c r="F77" s="76">
        <v>8</v>
      </c>
      <c r="G77" s="76">
        <v>7</v>
      </c>
      <c r="H77" s="76">
        <v>3</v>
      </c>
      <c r="I77" s="76">
        <v>1</v>
      </c>
      <c r="J77" s="358">
        <v>4</v>
      </c>
      <c r="K77" s="76">
        <v>5</v>
      </c>
      <c r="L77" s="358">
        <v>2</v>
      </c>
      <c r="M77" s="358">
        <v>6</v>
      </c>
      <c r="N77" s="358" t="s">
        <v>178</v>
      </c>
      <c r="O77" s="358" t="s">
        <v>178</v>
      </c>
      <c r="P77" s="77">
        <v>158</v>
      </c>
      <c r="AC77"/>
      <c r="AD77"/>
      <c r="AE77"/>
      <c r="AF77"/>
      <c r="AG77"/>
    </row>
    <row r="78" spans="1:33" x14ac:dyDescent="0.2">
      <c r="A78" s="94" t="s">
        <v>155</v>
      </c>
      <c r="B78" s="76">
        <v>228</v>
      </c>
      <c r="C78" s="358" t="s">
        <v>178</v>
      </c>
      <c r="D78" s="76">
        <v>272</v>
      </c>
      <c r="E78" s="358">
        <v>1</v>
      </c>
      <c r="F78" s="76">
        <v>12</v>
      </c>
      <c r="G78" s="76">
        <v>6</v>
      </c>
      <c r="H78" s="76">
        <v>7</v>
      </c>
      <c r="I78" s="358" t="s">
        <v>178</v>
      </c>
      <c r="J78" s="76">
        <v>2</v>
      </c>
      <c r="K78" s="76">
        <v>4</v>
      </c>
      <c r="L78" s="358">
        <v>20</v>
      </c>
      <c r="M78" s="76">
        <v>3</v>
      </c>
      <c r="N78" s="358" t="s">
        <v>178</v>
      </c>
      <c r="O78" s="358" t="s">
        <v>178</v>
      </c>
      <c r="P78" s="77">
        <v>555</v>
      </c>
      <c r="AC78"/>
      <c r="AD78"/>
      <c r="AE78"/>
      <c r="AF78"/>
      <c r="AG78"/>
    </row>
    <row r="79" spans="1:33" x14ac:dyDescent="0.2">
      <c r="A79" s="173" t="s">
        <v>235</v>
      </c>
      <c r="B79" s="180">
        <v>2402</v>
      </c>
      <c r="C79" s="359" t="s">
        <v>178</v>
      </c>
      <c r="D79" s="180">
        <v>1579</v>
      </c>
      <c r="E79" s="180">
        <v>5</v>
      </c>
      <c r="F79" s="180">
        <v>356</v>
      </c>
      <c r="G79" s="180">
        <v>125</v>
      </c>
      <c r="H79" s="180">
        <v>74</v>
      </c>
      <c r="I79" s="180">
        <v>2</v>
      </c>
      <c r="J79" s="180">
        <v>9</v>
      </c>
      <c r="K79" s="180">
        <v>32</v>
      </c>
      <c r="L79" s="359">
        <v>286</v>
      </c>
      <c r="M79" s="180">
        <v>64</v>
      </c>
      <c r="N79" s="359" t="s">
        <v>178</v>
      </c>
      <c r="O79" s="359" t="s">
        <v>178</v>
      </c>
      <c r="P79" s="181">
        <v>4934</v>
      </c>
      <c r="AC79"/>
      <c r="AD79"/>
      <c r="AE79"/>
      <c r="AF79"/>
      <c r="AG79"/>
    </row>
    <row r="80" spans="1:33" x14ac:dyDescent="0.2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  <c r="AC80"/>
      <c r="AD80"/>
      <c r="AE80"/>
      <c r="AF80"/>
      <c r="AG80"/>
    </row>
    <row r="81" spans="1:33" x14ac:dyDescent="0.2">
      <c r="A81" s="134" t="s">
        <v>196</v>
      </c>
      <c r="B81" s="358" t="s">
        <v>178</v>
      </c>
      <c r="C81" s="358" t="s">
        <v>178</v>
      </c>
      <c r="D81" s="76">
        <v>7</v>
      </c>
      <c r="E81" s="358" t="s">
        <v>517</v>
      </c>
      <c r="F81" s="76" t="s">
        <v>178</v>
      </c>
      <c r="G81" s="358">
        <v>8</v>
      </c>
      <c r="H81" s="76">
        <v>4</v>
      </c>
      <c r="I81" s="76">
        <v>5</v>
      </c>
      <c r="J81" s="358">
        <v>1</v>
      </c>
      <c r="K81" s="76">
        <v>13</v>
      </c>
      <c r="L81" s="358" t="s">
        <v>178</v>
      </c>
      <c r="M81" s="358">
        <v>5</v>
      </c>
      <c r="N81" s="358" t="s">
        <v>178</v>
      </c>
      <c r="O81" s="358" t="s">
        <v>178</v>
      </c>
      <c r="P81" s="77">
        <v>43</v>
      </c>
      <c r="AC81"/>
      <c r="AD81"/>
      <c r="AE81"/>
      <c r="AF81"/>
      <c r="AG81"/>
    </row>
    <row r="82" spans="1:33" x14ac:dyDescent="0.2">
      <c r="A82" s="94" t="s">
        <v>156</v>
      </c>
      <c r="B82" s="76">
        <v>5</v>
      </c>
      <c r="C82" s="358" t="s">
        <v>178</v>
      </c>
      <c r="D82" s="76" t="s">
        <v>178</v>
      </c>
      <c r="E82" s="358">
        <v>15</v>
      </c>
      <c r="F82" s="358" t="s">
        <v>178</v>
      </c>
      <c r="G82" s="76">
        <v>9</v>
      </c>
      <c r="H82" s="358" t="s">
        <v>178</v>
      </c>
      <c r="I82" s="358" t="s">
        <v>178</v>
      </c>
      <c r="J82" s="358" t="s">
        <v>178</v>
      </c>
      <c r="K82" s="76">
        <v>24</v>
      </c>
      <c r="L82" s="358" t="s">
        <v>178</v>
      </c>
      <c r="M82" s="358">
        <v>11</v>
      </c>
      <c r="N82" s="358" t="s">
        <v>178</v>
      </c>
      <c r="O82" s="358" t="s">
        <v>178</v>
      </c>
      <c r="P82" s="77">
        <v>64</v>
      </c>
      <c r="AC82"/>
      <c r="AD82"/>
      <c r="AE82"/>
      <c r="AF82"/>
      <c r="AG82"/>
    </row>
    <row r="83" spans="1:33" x14ac:dyDescent="0.2">
      <c r="A83" s="173" t="s">
        <v>157</v>
      </c>
      <c r="B83" s="180">
        <v>5</v>
      </c>
      <c r="C83" s="359" t="s">
        <v>178</v>
      </c>
      <c r="D83" s="180">
        <v>7</v>
      </c>
      <c r="E83" s="359">
        <v>15</v>
      </c>
      <c r="F83" s="180" t="s">
        <v>178</v>
      </c>
      <c r="G83" s="180">
        <v>17</v>
      </c>
      <c r="H83" s="180">
        <v>4</v>
      </c>
      <c r="I83" s="180">
        <v>5</v>
      </c>
      <c r="J83" s="359">
        <v>1</v>
      </c>
      <c r="K83" s="180">
        <v>37</v>
      </c>
      <c r="L83" s="359" t="s">
        <v>178</v>
      </c>
      <c r="M83" s="359">
        <v>16</v>
      </c>
      <c r="N83" s="359" t="s">
        <v>178</v>
      </c>
      <c r="O83" s="359" t="s">
        <v>178</v>
      </c>
      <c r="P83" s="181">
        <v>107</v>
      </c>
      <c r="AC83"/>
      <c r="AD83"/>
      <c r="AE83"/>
      <c r="AF83"/>
      <c r="AG83"/>
    </row>
    <row r="84" spans="1:33" x14ac:dyDescent="0.2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AC84"/>
      <c r="AD84"/>
      <c r="AE84"/>
      <c r="AF84"/>
      <c r="AG84"/>
    </row>
    <row r="85" spans="1:33" ht="13.5" thickBot="1" x14ac:dyDescent="0.25">
      <c r="A85" s="170" t="s">
        <v>197</v>
      </c>
      <c r="B85" s="171">
        <v>3538</v>
      </c>
      <c r="C85" s="171">
        <v>151</v>
      </c>
      <c r="D85" s="171">
        <v>2125</v>
      </c>
      <c r="E85" s="171">
        <v>56</v>
      </c>
      <c r="F85" s="171">
        <v>567</v>
      </c>
      <c r="G85" s="171">
        <v>192</v>
      </c>
      <c r="H85" s="171">
        <v>145</v>
      </c>
      <c r="I85" s="171">
        <v>76</v>
      </c>
      <c r="J85" s="171">
        <v>20</v>
      </c>
      <c r="K85" s="171">
        <v>245</v>
      </c>
      <c r="L85" s="171">
        <v>500</v>
      </c>
      <c r="M85" s="171">
        <v>213</v>
      </c>
      <c r="N85" s="171">
        <v>2</v>
      </c>
      <c r="O85" s="171">
        <v>6</v>
      </c>
      <c r="P85" s="172">
        <v>7836</v>
      </c>
      <c r="AC85"/>
      <c r="AD85"/>
      <c r="AE85"/>
      <c r="AF85"/>
      <c r="AG85"/>
    </row>
    <row r="86" spans="1:33" x14ac:dyDescent="0.2">
      <c r="A86" s="596"/>
      <c r="B86" s="596"/>
      <c r="C86" s="596"/>
      <c r="D86" s="596"/>
      <c r="E86" s="596"/>
      <c r="F86" s="596"/>
      <c r="G86" s="48"/>
      <c r="H86" s="48"/>
      <c r="I86" s="48"/>
      <c r="J86" s="48"/>
      <c r="K86" s="48"/>
      <c r="L86" s="48"/>
      <c r="M86" s="48"/>
      <c r="N86" s="48"/>
      <c r="O86" s="48"/>
      <c r="AC86"/>
      <c r="AD86"/>
      <c r="AE86"/>
      <c r="AF86"/>
      <c r="AG86"/>
    </row>
    <row r="87" spans="1:33" ht="21" customHeight="1" x14ac:dyDescent="0.2">
      <c r="A87" s="574" t="s">
        <v>439</v>
      </c>
      <c r="B87" s="574"/>
      <c r="C87" s="574"/>
      <c r="D87" s="574"/>
      <c r="E87" s="574"/>
      <c r="F87" s="48"/>
      <c r="G87" s="48"/>
      <c r="H87" s="48"/>
      <c r="I87" s="48"/>
      <c r="J87" s="48"/>
      <c r="K87" s="48"/>
      <c r="L87" s="48"/>
      <c r="M87" s="48"/>
      <c r="N87" s="48"/>
      <c r="O87" s="48"/>
      <c r="AC87"/>
      <c r="AD87"/>
      <c r="AE87"/>
      <c r="AF87"/>
      <c r="AG87"/>
    </row>
    <row r="88" spans="1:33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33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33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33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33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33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33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33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33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</sheetData>
  <mergeCells count="16">
    <mergeCell ref="P5:P7"/>
    <mergeCell ref="A1:P1"/>
    <mergeCell ref="A3:P3"/>
    <mergeCell ref="M5:M7"/>
    <mergeCell ref="O5:O7"/>
    <mergeCell ref="I6:J6"/>
    <mergeCell ref="I5:K5"/>
    <mergeCell ref="L5:L7"/>
    <mergeCell ref="A86:F86"/>
    <mergeCell ref="A87:E87"/>
    <mergeCell ref="N5:N7"/>
    <mergeCell ref="B5:C6"/>
    <mergeCell ref="D5:E6"/>
    <mergeCell ref="F5:G6"/>
    <mergeCell ref="A5:A6"/>
    <mergeCell ref="H5:H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7">
    <pageSetUpPr fitToPage="1"/>
  </sheetPr>
  <dimension ref="A1:O41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4.28515625" style="312" customWidth="1"/>
    <col min="2" max="2" width="16" style="312" customWidth="1"/>
    <col min="3" max="3" width="17.28515625" style="312" customWidth="1"/>
    <col min="4" max="4" width="17.42578125" style="312" customWidth="1"/>
    <col min="5" max="5" width="22.85546875" style="312" customWidth="1"/>
    <col min="6" max="6" width="18.5703125" style="312" customWidth="1"/>
    <col min="7" max="7" width="17.7109375" style="312" customWidth="1"/>
    <col min="8" max="8" width="17.28515625" style="312" customWidth="1"/>
    <col min="9" max="16384" width="11.42578125" style="312"/>
  </cols>
  <sheetData>
    <row r="1" spans="1:15" s="152" customFormat="1" ht="18" x14ac:dyDescent="0.25">
      <c r="A1" s="461" t="s">
        <v>241</v>
      </c>
      <c r="B1" s="461"/>
      <c r="C1" s="461"/>
      <c r="D1" s="461"/>
      <c r="E1" s="461"/>
      <c r="F1" s="461"/>
      <c r="G1" s="461"/>
    </row>
    <row r="2" spans="1:15" s="154" customFormat="1" ht="15" customHeight="1" x14ac:dyDescent="0.25">
      <c r="A2" s="153"/>
    </row>
    <row r="3" spans="1:15" s="154" customFormat="1" ht="13.15" customHeight="1" x14ac:dyDescent="0.25">
      <c r="A3" s="462" t="s">
        <v>506</v>
      </c>
      <c r="B3" s="462"/>
      <c r="C3" s="462"/>
      <c r="D3" s="462"/>
      <c r="E3" s="462"/>
      <c r="F3" s="462"/>
      <c r="G3" s="462"/>
    </row>
    <row r="4" spans="1:15" s="154" customFormat="1" ht="15" customHeight="1" x14ac:dyDescent="0.25">
      <c r="A4" s="462" t="s">
        <v>396</v>
      </c>
      <c r="B4" s="462"/>
      <c r="C4" s="462"/>
      <c r="D4" s="462"/>
      <c r="E4" s="462"/>
      <c r="F4" s="462"/>
      <c r="G4" s="462"/>
    </row>
    <row r="5" spans="1:15" s="154" customFormat="1" ht="15.75" thickBot="1" x14ac:dyDescent="0.3">
      <c r="A5" s="155"/>
      <c r="B5" s="157"/>
      <c r="C5" s="157"/>
      <c r="D5" s="157"/>
      <c r="E5" s="157"/>
      <c r="F5" s="157"/>
      <c r="G5" s="157"/>
    </row>
    <row r="6" spans="1:15" ht="12.75" customHeight="1" x14ac:dyDescent="0.2">
      <c r="A6" s="466" t="s">
        <v>224</v>
      </c>
      <c r="B6" s="463" t="s">
        <v>335</v>
      </c>
      <c r="C6" s="463" t="s">
        <v>336</v>
      </c>
      <c r="D6" s="463" t="s">
        <v>331</v>
      </c>
      <c r="E6" s="463" t="s">
        <v>333</v>
      </c>
      <c r="F6" s="463" t="s">
        <v>332</v>
      </c>
      <c r="G6" s="458" t="s">
        <v>334</v>
      </c>
      <c r="H6" s="458" t="s">
        <v>493</v>
      </c>
    </row>
    <row r="7" spans="1:15" x14ac:dyDescent="0.2">
      <c r="A7" s="467"/>
      <c r="B7" s="464"/>
      <c r="C7" s="464"/>
      <c r="D7" s="464"/>
      <c r="E7" s="464"/>
      <c r="F7" s="464"/>
      <c r="G7" s="459"/>
      <c r="H7" s="459"/>
    </row>
    <row r="8" spans="1:15" ht="13.5" thickBot="1" x14ac:dyDescent="0.25">
      <c r="A8" s="468"/>
      <c r="B8" s="465"/>
      <c r="C8" s="465"/>
      <c r="D8" s="465"/>
      <c r="E8" s="465"/>
      <c r="F8" s="465"/>
      <c r="G8" s="460"/>
      <c r="H8" s="460"/>
    </row>
    <row r="9" spans="1:15" x14ac:dyDescent="0.2">
      <c r="A9" s="326"/>
      <c r="B9" s="328"/>
      <c r="C9" s="328"/>
      <c r="D9" s="328"/>
      <c r="E9" s="328"/>
      <c r="F9" s="328"/>
      <c r="G9" s="329"/>
      <c r="H9" s="329"/>
      <c r="I9" s="67"/>
      <c r="J9" s="68"/>
      <c r="K9" s="68"/>
      <c r="L9" s="68"/>
      <c r="M9" s="68"/>
      <c r="N9" s="68"/>
      <c r="O9" s="68"/>
    </row>
    <row r="10" spans="1:15" x14ac:dyDescent="0.2">
      <c r="A10" s="233" t="s">
        <v>313</v>
      </c>
      <c r="B10" s="316" t="s">
        <v>400</v>
      </c>
      <c r="C10" s="316"/>
      <c r="D10" s="316" t="s">
        <v>400</v>
      </c>
      <c r="E10" s="316" t="s">
        <v>400</v>
      </c>
      <c r="F10" s="316"/>
      <c r="G10" s="317" t="s">
        <v>400</v>
      </c>
      <c r="H10" s="317"/>
      <c r="I10" s="67"/>
      <c r="J10" s="68"/>
      <c r="K10" s="68"/>
      <c r="L10" s="68"/>
      <c r="M10" s="68"/>
      <c r="N10" s="68"/>
      <c r="O10" s="68"/>
    </row>
    <row r="11" spans="1:15" x14ac:dyDescent="0.2">
      <c r="A11" s="313"/>
      <c r="B11" s="318"/>
      <c r="C11" s="318"/>
      <c r="D11" s="318"/>
      <c r="E11" s="318"/>
      <c r="F11" s="318"/>
      <c r="G11" s="319"/>
      <c r="H11" s="319"/>
      <c r="I11" s="67"/>
      <c r="J11" s="68"/>
      <c r="K11" s="68"/>
      <c r="L11" s="68"/>
      <c r="M11" s="68"/>
      <c r="N11" s="68"/>
      <c r="O11" s="68"/>
    </row>
    <row r="12" spans="1:15" x14ac:dyDescent="0.2">
      <c r="A12" s="233" t="s">
        <v>315</v>
      </c>
      <c r="B12" s="316" t="s">
        <v>400</v>
      </c>
      <c r="C12" s="316" t="s">
        <v>400</v>
      </c>
      <c r="D12" s="316" t="s">
        <v>400</v>
      </c>
      <c r="E12" s="316" t="s">
        <v>400</v>
      </c>
      <c r="F12" s="316"/>
      <c r="G12" s="317" t="s">
        <v>400</v>
      </c>
      <c r="H12" s="317"/>
      <c r="I12" s="67"/>
      <c r="J12" s="68"/>
      <c r="K12" s="68"/>
      <c r="L12" s="68"/>
      <c r="M12" s="68"/>
      <c r="N12" s="68"/>
      <c r="O12" s="68"/>
    </row>
    <row r="13" spans="1:15" x14ac:dyDescent="0.2">
      <c r="A13" s="313"/>
      <c r="B13" s="318"/>
      <c r="C13" s="318"/>
      <c r="D13" s="318"/>
      <c r="E13" s="318"/>
      <c r="F13" s="318"/>
      <c r="G13" s="319"/>
      <c r="H13" s="319"/>
      <c r="I13" s="67"/>
      <c r="J13" s="68"/>
      <c r="K13" s="68"/>
      <c r="L13" s="68"/>
      <c r="M13" s="68"/>
      <c r="N13" s="68"/>
      <c r="O13" s="68"/>
    </row>
    <row r="14" spans="1:15" x14ac:dyDescent="0.2">
      <c r="A14" s="233" t="s">
        <v>316</v>
      </c>
      <c r="B14" s="316">
        <v>3521.4</v>
      </c>
      <c r="C14" s="316">
        <v>339</v>
      </c>
      <c r="D14" s="316" t="s">
        <v>400</v>
      </c>
      <c r="E14" s="316" t="s">
        <v>400</v>
      </c>
      <c r="F14" s="316">
        <v>7731.99</v>
      </c>
      <c r="G14" s="317">
        <v>1129.75</v>
      </c>
      <c r="H14" s="317"/>
      <c r="I14" s="67"/>
      <c r="J14" s="68"/>
      <c r="K14" s="68"/>
      <c r="L14" s="68"/>
      <c r="M14" s="68"/>
      <c r="N14" s="68"/>
      <c r="O14" s="68"/>
    </row>
    <row r="15" spans="1:15" x14ac:dyDescent="0.2">
      <c r="A15" s="313"/>
      <c r="B15" s="318"/>
      <c r="C15" s="318"/>
      <c r="D15" s="318"/>
      <c r="E15" s="318"/>
      <c r="F15" s="318"/>
      <c r="G15" s="319"/>
      <c r="H15" s="319"/>
      <c r="I15" s="67"/>
      <c r="J15" s="68"/>
      <c r="K15" s="68"/>
      <c r="L15" s="68"/>
      <c r="M15" s="68"/>
      <c r="N15" s="68"/>
      <c r="O15" s="68"/>
    </row>
    <row r="16" spans="1:15" x14ac:dyDescent="0.2">
      <c r="A16" s="233" t="s">
        <v>317</v>
      </c>
      <c r="B16" s="316">
        <v>6038.32</v>
      </c>
      <c r="C16" s="316">
        <v>215.7</v>
      </c>
      <c r="D16" s="316" t="s">
        <v>400</v>
      </c>
      <c r="E16" s="316" t="s">
        <v>400</v>
      </c>
      <c r="F16" s="316">
        <v>20350</v>
      </c>
      <c r="G16" s="317">
        <v>5340.4</v>
      </c>
      <c r="H16" s="317"/>
      <c r="I16" s="67"/>
      <c r="J16" s="68"/>
      <c r="K16" s="68"/>
      <c r="L16" s="68"/>
      <c r="M16" s="68"/>
      <c r="N16" s="68"/>
      <c r="O16" s="68"/>
    </row>
    <row r="17" spans="1:15" x14ac:dyDescent="0.2">
      <c r="A17" s="313"/>
      <c r="B17" s="318"/>
      <c r="C17" s="318"/>
      <c r="D17" s="318"/>
      <c r="E17" s="318"/>
      <c r="F17" s="318"/>
      <c r="G17" s="319"/>
      <c r="H17" s="319"/>
      <c r="I17" s="67"/>
      <c r="J17" s="68"/>
      <c r="K17" s="68"/>
      <c r="L17" s="68"/>
      <c r="M17" s="68"/>
      <c r="N17" s="68"/>
      <c r="O17" s="68"/>
    </row>
    <row r="18" spans="1:15" x14ac:dyDescent="0.2">
      <c r="A18" s="233" t="s">
        <v>318</v>
      </c>
      <c r="B18" s="316">
        <v>272.86</v>
      </c>
      <c r="C18" s="316" t="s">
        <v>400</v>
      </c>
      <c r="D18" s="316" t="s">
        <v>400</v>
      </c>
      <c r="E18" s="316" t="s">
        <v>400</v>
      </c>
      <c r="F18" s="316">
        <v>63099.45</v>
      </c>
      <c r="G18" s="317">
        <v>910.16</v>
      </c>
      <c r="H18" s="317"/>
      <c r="I18" s="315"/>
      <c r="J18" s="315"/>
      <c r="K18" s="315"/>
      <c r="L18" s="315"/>
      <c r="M18" s="315"/>
      <c r="N18" s="315"/>
      <c r="O18" s="315"/>
    </row>
    <row r="19" spans="1:15" x14ac:dyDescent="0.2">
      <c r="A19" s="313"/>
      <c r="B19" s="318"/>
      <c r="C19" s="318"/>
      <c r="D19" s="318"/>
      <c r="E19" s="318"/>
      <c r="F19" s="318"/>
      <c r="G19" s="319"/>
      <c r="H19" s="319"/>
      <c r="I19" s="315"/>
      <c r="J19" s="315"/>
      <c r="K19" s="315"/>
      <c r="L19" s="315"/>
      <c r="M19" s="315"/>
    </row>
    <row r="20" spans="1:15" x14ac:dyDescent="0.2">
      <c r="A20" s="233" t="s">
        <v>319</v>
      </c>
      <c r="B20" s="316"/>
      <c r="C20" s="316" t="s">
        <v>400</v>
      </c>
      <c r="D20" s="316" t="s">
        <v>400</v>
      </c>
      <c r="E20" s="316" t="s">
        <v>400</v>
      </c>
      <c r="F20" s="316"/>
      <c r="G20" s="317" t="s">
        <v>400</v>
      </c>
      <c r="H20" s="317"/>
      <c r="I20" s="315"/>
      <c r="J20" s="315"/>
      <c r="K20" s="315"/>
      <c r="L20" s="315"/>
      <c r="M20" s="315"/>
    </row>
    <row r="21" spans="1:15" x14ac:dyDescent="0.2">
      <c r="A21" s="313"/>
      <c r="B21" s="318"/>
      <c r="C21" s="318"/>
      <c r="D21" s="318"/>
      <c r="E21" s="318"/>
      <c r="F21" s="318"/>
      <c r="G21" s="319"/>
      <c r="H21" s="319"/>
    </row>
    <row r="22" spans="1:15" x14ac:dyDescent="0.2">
      <c r="A22" s="233" t="s">
        <v>320</v>
      </c>
      <c r="B22" s="316"/>
      <c r="C22" s="316" t="s">
        <v>400</v>
      </c>
      <c r="D22" s="316" t="s">
        <v>400</v>
      </c>
      <c r="E22" s="316" t="s">
        <v>400</v>
      </c>
      <c r="F22" s="316">
        <v>41410.86</v>
      </c>
      <c r="G22" s="317"/>
      <c r="H22" s="317"/>
    </row>
    <row r="23" spans="1:15" x14ac:dyDescent="0.2">
      <c r="A23" s="313"/>
      <c r="B23" s="318"/>
      <c r="C23" s="318"/>
      <c r="D23" s="318"/>
      <c r="E23" s="318"/>
      <c r="F23" s="318"/>
      <c r="G23" s="319"/>
      <c r="H23" s="319"/>
    </row>
    <row r="24" spans="1:15" x14ac:dyDescent="0.2">
      <c r="A24" s="233" t="s">
        <v>323</v>
      </c>
      <c r="B24" s="316"/>
      <c r="C24" s="316" t="s">
        <v>400</v>
      </c>
      <c r="D24" s="316" t="s">
        <v>400</v>
      </c>
      <c r="E24" s="316" t="s">
        <v>400</v>
      </c>
      <c r="F24" s="316">
        <v>5232.1000000000004</v>
      </c>
      <c r="G24" s="317" t="s">
        <v>400</v>
      </c>
      <c r="H24" s="317"/>
    </row>
    <row r="25" spans="1:15" x14ac:dyDescent="0.2">
      <c r="A25" s="236"/>
      <c r="B25" s="330"/>
      <c r="C25" s="330"/>
      <c r="D25" s="330"/>
      <c r="E25" s="330"/>
      <c r="F25" s="330"/>
      <c r="G25" s="331"/>
      <c r="H25" s="331"/>
    </row>
    <row r="26" spans="1:15" x14ac:dyDescent="0.2">
      <c r="A26" s="233" t="s">
        <v>470</v>
      </c>
      <c r="B26" s="316"/>
      <c r="C26" s="316" t="s">
        <v>400</v>
      </c>
      <c r="D26" s="316" t="s">
        <v>400</v>
      </c>
      <c r="E26" s="316" t="s">
        <v>400</v>
      </c>
      <c r="F26" s="316" t="s">
        <v>400</v>
      </c>
      <c r="G26" s="317" t="s">
        <v>400</v>
      </c>
      <c r="H26" s="317"/>
    </row>
    <row r="27" spans="1:15" x14ac:dyDescent="0.2">
      <c r="A27" s="313"/>
      <c r="B27" s="318"/>
      <c r="C27" s="318"/>
      <c r="D27" s="318"/>
      <c r="E27" s="318"/>
      <c r="F27" s="318"/>
      <c r="G27" s="319"/>
      <c r="H27" s="319"/>
    </row>
    <row r="28" spans="1:15" x14ac:dyDescent="0.2">
      <c r="A28" s="322" t="s">
        <v>480</v>
      </c>
      <c r="B28" s="323"/>
      <c r="C28" s="323"/>
      <c r="D28" s="323"/>
      <c r="E28" s="323"/>
      <c r="F28" s="323">
        <v>1948.45</v>
      </c>
      <c r="G28" s="324"/>
      <c r="H28" s="324"/>
    </row>
    <row r="29" spans="1:15" x14ac:dyDescent="0.2">
      <c r="A29" s="313"/>
      <c r="B29" s="318"/>
      <c r="C29" s="318"/>
      <c r="D29" s="318"/>
      <c r="E29" s="318"/>
      <c r="F29" s="318"/>
      <c r="G29" s="319"/>
      <c r="H29" s="319"/>
    </row>
    <row r="30" spans="1:15" ht="13.5" thickBot="1" x14ac:dyDescent="0.25">
      <c r="A30" s="235" t="s">
        <v>197</v>
      </c>
      <c r="B30" s="203">
        <v>9832.58</v>
      </c>
      <c r="C30" s="203">
        <v>555</v>
      </c>
      <c r="D30" s="203">
        <v>0</v>
      </c>
      <c r="E30" s="203">
        <v>0</v>
      </c>
      <c r="F30" s="203">
        <v>139772.85</v>
      </c>
      <c r="G30" s="204">
        <v>7380.31</v>
      </c>
      <c r="H30" s="204">
        <v>0</v>
      </c>
    </row>
    <row r="33" spans="1:7" x14ac:dyDescent="0.2">
      <c r="A33" s="315"/>
      <c r="B33" s="315"/>
      <c r="C33" s="315"/>
      <c r="D33" s="315"/>
      <c r="E33" s="315"/>
      <c r="F33" s="315"/>
      <c r="G33" s="315"/>
    </row>
    <row r="34" spans="1:7" x14ac:dyDescent="0.2">
      <c r="A34" s="67"/>
      <c r="B34" s="68"/>
      <c r="C34" s="68"/>
      <c r="D34" s="68"/>
      <c r="E34" s="68"/>
      <c r="F34" s="68"/>
      <c r="G34" s="68"/>
    </row>
    <row r="35" spans="1:7" x14ac:dyDescent="0.2">
      <c r="A35" s="67"/>
      <c r="B35" s="68"/>
      <c r="C35" s="68"/>
      <c r="D35" s="68"/>
      <c r="E35" s="68"/>
      <c r="F35" s="68"/>
      <c r="G35" s="68"/>
    </row>
    <row r="36" spans="1:7" x14ac:dyDescent="0.2">
      <c r="A36" s="67"/>
      <c r="B36" s="67"/>
      <c r="C36" s="67"/>
      <c r="D36" s="67"/>
      <c r="E36" s="68"/>
      <c r="F36" s="68"/>
      <c r="G36" s="68"/>
    </row>
    <row r="37" spans="1:7" x14ac:dyDescent="0.2">
      <c r="A37" s="67"/>
      <c r="B37" s="68"/>
      <c r="C37" s="68"/>
      <c r="D37" s="68"/>
      <c r="E37" s="68"/>
      <c r="F37" s="68"/>
      <c r="G37" s="68"/>
    </row>
    <row r="38" spans="1:7" x14ac:dyDescent="0.2">
      <c r="A38" s="67"/>
      <c r="B38" s="68"/>
      <c r="C38" s="68"/>
      <c r="D38" s="68"/>
      <c r="E38" s="68"/>
      <c r="F38" s="68"/>
      <c r="G38" s="68"/>
    </row>
    <row r="39" spans="1:7" x14ac:dyDescent="0.2">
      <c r="A39" s="315"/>
      <c r="B39" s="315"/>
      <c r="C39" s="315"/>
      <c r="D39" s="315"/>
      <c r="E39" s="315"/>
      <c r="F39" s="315"/>
      <c r="G39" s="315"/>
    </row>
    <row r="40" spans="1:7" x14ac:dyDescent="0.2">
      <c r="A40" s="315"/>
      <c r="B40" s="315"/>
      <c r="C40" s="315"/>
      <c r="D40" s="315"/>
      <c r="E40" s="315"/>
      <c r="F40" s="315"/>
      <c r="G40" s="315"/>
    </row>
    <row r="41" spans="1:7" x14ac:dyDescent="0.2">
      <c r="A41" s="315"/>
      <c r="B41" s="315"/>
      <c r="C41" s="315"/>
      <c r="D41" s="315"/>
      <c r="E41" s="315"/>
      <c r="F41" s="315"/>
      <c r="G41" s="315"/>
    </row>
  </sheetData>
  <mergeCells count="11">
    <mergeCell ref="H6:H8"/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8">
    <pageSetUpPr fitToPage="1"/>
  </sheetPr>
  <dimension ref="A1:M45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7.140625" style="312" customWidth="1"/>
    <col min="2" max="5" width="18.7109375" style="312" customWidth="1"/>
    <col min="6" max="6" width="4.140625" style="312" customWidth="1"/>
    <col min="7" max="16384" width="11.42578125" style="312"/>
  </cols>
  <sheetData>
    <row r="1" spans="1:13" s="152" customFormat="1" ht="18" x14ac:dyDescent="0.25">
      <c r="A1" s="461" t="s">
        <v>241</v>
      </c>
      <c r="B1" s="461"/>
      <c r="C1" s="461"/>
      <c r="D1" s="461"/>
      <c r="E1" s="461"/>
    </row>
    <row r="2" spans="1:13" s="154" customFormat="1" ht="15" customHeight="1" x14ac:dyDescent="0.25">
      <c r="A2" s="153"/>
    </row>
    <row r="3" spans="1:13" s="154" customFormat="1" ht="15" customHeight="1" x14ac:dyDescent="0.25">
      <c r="A3" s="462" t="s">
        <v>377</v>
      </c>
      <c r="B3" s="462"/>
      <c r="C3" s="462"/>
      <c r="D3" s="462"/>
      <c r="E3" s="462"/>
      <c r="F3" s="159"/>
      <c r="G3" s="159"/>
    </row>
    <row r="4" spans="1:13" s="154" customFormat="1" ht="15" customHeight="1" x14ac:dyDescent="0.25">
      <c r="A4" s="462" t="s">
        <v>507</v>
      </c>
      <c r="B4" s="462"/>
      <c r="C4" s="462"/>
      <c r="D4" s="462"/>
      <c r="E4" s="462"/>
      <c r="F4" s="159"/>
      <c r="G4" s="159"/>
    </row>
    <row r="5" spans="1:13" s="154" customFormat="1" ht="15.75" thickBot="1" x14ac:dyDescent="0.3">
      <c r="A5" s="155"/>
      <c r="B5" s="157"/>
      <c r="C5" s="157"/>
      <c r="D5" s="157"/>
      <c r="E5" s="157"/>
    </row>
    <row r="6" spans="1:13" ht="24" customHeight="1" x14ac:dyDescent="0.2">
      <c r="A6" s="466" t="s">
        <v>224</v>
      </c>
      <c r="B6" s="463" t="s">
        <v>337</v>
      </c>
      <c r="C6" s="463" t="s">
        <v>338</v>
      </c>
      <c r="D6" s="463" t="s">
        <v>339</v>
      </c>
      <c r="E6" s="458" t="s">
        <v>340</v>
      </c>
    </row>
    <row r="7" spans="1:13" x14ac:dyDescent="0.2">
      <c r="A7" s="467"/>
      <c r="B7" s="464"/>
      <c r="C7" s="464"/>
      <c r="D7" s="464"/>
      <c r="E7" s="459"/>
    </row>
    <row r="8" spans="1:13" ht="13.5" thickBot="1" x14ac:dyDescent="0.25">
      <c r="A8" s="468"/>
      <c r="B8" s="465"/>
      <c r="C8" s="465"/>
      <c r="D8" s="465"/>
      <c r="E8" s="460"/>
    </row>
    <row r="9" spans="1:13" x14ac:dyDescent="0.2">
      <c r="A9" s="326"/>
      <c r="B9" s="318"/>
      <c r="C9" s="318"/>
      <c r="D9" s="318"/>
      <c r="E9" s="327"/>
      <c r="F9" s="315"/>
      <c r="G9" s="315"/>
      <c r="H9" s="315"/>
      <c r="I9" s="315"/>
      <c r="J9" s="315"/>
      <c r="K9" s="315"/>
      <c r="L9" s="315"/>
      <c r="M9" s="315"/>
    </row>
    <row r="10" spans="1:13" x14ac:dyDescent="0.2">
      <c r="A10" s="233" t="s">
        <v>313</v>
      </c>
      <c r="B10" s="316" t="s">
        <v>353</v>
      </c>
      <c r="C10" s="316">
        <v>3250.8</v>
      </c>
      <c r="D10" s="316">
        <v>2257.29</v>
      </c>
      <c r="E10" s="317" t="s">
        <v>400</v>
      </c>
      <c r="F10" s="315"/>
      <c r="G10" s="315"/>
      <c r="H10" s="315"/>
      <c r="I10" s="315"/>
      <c r="J10" s="315"/>
      <c r="K10" s="315"/>
      <c r="L10" s="315"/>
      <c r="M10" s="315"/>
    </row>
    <row r="11" spans="1:13" x14ac:dyDescent="0.2">
      <c r="A11" s="313"/>
      <c r="B11" s="318"/>
      <c r="C11" s="318"/>
      <c r="D11" s="318"/>
      <c r="E11" s="319"/>
      <c r="F11" s="315"/>
      <c r="G11" s="67"/>
      <c r="H11" s="68"/>
      <c r="I11" s="68"/>
      <c r="J11" s="68"/>
      <c r="K11" s="68"/>
      <c r="L11" s="68"/>
      <c r="M11" s="68"/>
    </row>
    <row r="12" spans="1:13" x14ac:dyDescent="0.2">
      <c r="A12" s="233" t="s">
        <v>314</v>
      </c>
      <c r="B12" s="316" t="s">
        <v>353</v>
      </c>
      <c r="C12" s="316">
        <v>1518</v>
      </c>
      <c r="D12" s="316">
        <v>240</v>
      </c>
      <c r="E12" s="317" t="s">
        <v>400</v>
      </c>
      <c r="F12" s="315"/>
      <c r="G12" s="67"/>
      <c r="H12" s="68"/>
      <c r="I12" s="68"/>
      <c r="J12" s="68"/>
      <c r="K12" s="68"/>
      <c r="L12" s="68"/>
      <c r="M12" s="68"/>
    </row>
    <row r="13" spans="1:13" x14ac:dyDescent="0.2">
      <c r="A13" s="313"/>
      <c r="B13" s="318"/>
      <c r="C13" s="318"/>
      <c r="D13" s="318"/>
      <c r="E13" s="319"/>
      <c r="F13" s="315"/>
      <c r="G13" s="67"/>
      <c r="H13" s="68"/>
      <c r="I13" s="68"/>
      <c r="J13" s="68"/>
      <c r="K13" s="68"/>
      <c r="L13" s="68"/>
      <c r="M13" s="68"/>
    </row>
    <row r="14" spans="1:13" x14ac:dyDescent="0.2">
      <c r="A14" s="233" t="s">
        <v>315</v>
      </c>
      <c r="B14" s="316" t="s">
        <v>353</v>
      </c>
      <c r="C14" s="316" t="s">
        <v>400</v>
      </c>
      <c r="D14" s="316" t="s">
        <v>400</v>
      </c>
      <c r="E14" s="317" t="s">
        <v>400</v>
      </c>
      <c r="F14" s="315"/>
      <c r="G14" s="67"/>
      <c r="H14" s="68"/>
      <c r="I14" s="68"/>
      <c r="J14" s="68"/>
      <c r="K14" s="68"/>
      <c r="L14" s="68"/>
      <c r="M14" s="68"/>
    </row>
    <row r="15" spans="1:13" x14ac:dyDescent="0.2">
      <c r="A15" s="313"/>
      <c r="B15" s="318"/>
      <c r="C15" s="318"/>
      <c r="D15" s="318"/>
      <c r="E15" s="319"/>
      <c r="F15" s="315"/>
      <c r="G15" s="67"/>
      <c r="H15" s="68"/>
      <c r="I15" s="68"/>
      <c r="J15" s="68"/>
      <c r="K15" s="68"/>
      <c r="L15" s="68"/>
      <c r="M15" s="68"/>
    </row>
    <row r="16" spans="1:13" x14ac:dyDescent="0.2">
      <c r="A16" s="233" t="s">
        <v>316</v>
      </c>
      <c r="B16" s="316" t="s">
        <v>353</v>
      </c>
      <c r="C16" s="316">
        <v>35496.43</v>
      </c>
      <c r="D16" s="316">
        <v>751.6</v>
      </c>
      <c r="E16" s="317" t="s">
        <v>400</v>
      </c>
      <c r="F16" s="315"/>
      <c r="G16" s="67"/>
      <c r="H16" s="68"/>
      <c r="I16" s="68"/>
      <c r="J16" s="68"/>
      <c r="K16" s="68"/>
      <c r="L16" s="68"/>
      <c r="M16" s="68"/>
    </row>
    <row r="17" spans="1:13" x14ac:dyDescent="0.2">
      <c r="A17" s="313"/>
      <c r="B17" s="318"/>
      <c r="C17" s="318"/>
      <c r="D17" s="318"/>
      <c r="E17" s="319"/>
      <c r="F17" s="315"/>
      <c r="G17" s="67"/>
      <c r="H17" s="68"/>
      <c r="I17" s="68"/>
      <c r="J17" s="68"/>
      <c r="K17" s="68"/>
      <c r="L17" s="68"/>
      <c r="M17" s="68"/>
    </row>
    <row r="18" spans="1:13" x14ac:dyDescent="0.2">
      <c r="A18" s="233" t="s">
        <v>317</v>
      </c>
      <c r="B18" s="316" t="s">
        <v>353</v>
      </c>
      <c r="C18" s="316">
        <v>54160.92</v>
      </c>
      <c r="D18" s="316">
        <v>5430.35</v>
      </c>
      <c r="E18" s="317">
        <v>465</v>
      </c>
      <c r="F18" s="315"/>
      <c r="G18" s="67"/>
      <c r="H18" s="68"/>
      <c r="I18" s="68"/>
      <c r="J18" s="68"/>
      <c r="K18" s="68"/>
      <c r="L18" s="68"/>
      <c r="M18" s="68"/>
    </row>
    <row r="19" spans="1:13" x14ac:dyDescent="0.2">
      <c r="A19" s="313"/>
      <c r="B19" s="318"/>
      <c r="C19" s="318"/>
      <c r="D19" s="318"/>
      <c r="E19" s="319"/>
      <c r="F19" s="315"/>
      <c r="G19" s="67"/>
      <c r="H19" s="68"/>
      <c r="I19" s="68"/>
      <c r="J19" s="68"/>
      <c r="K19" s="68"/>
      <c r="L19" s="68"/>
      <c r="M19" s="68"/>
    </row>
    <row r="20" spans="1:13" x14ac:dyDescent="0.2">
      <c r="A20" s="233" t="s">
        <v>318</v>
      </c>
      <c r="B20" s="316" t="s">
        <v>353</v>
      </c>
      <c r="C20" s="316">
        <v>39415.65</v>
      </c>
      <c r="D20" s="316">
        <v>500</v>
      </c>
      <c r="E20" s="317" t="s">
        <v>400</v>
      </c>
      <c r="F20" s="315"/>
      <c r="G20" s="67"/>
      <c r="H20" s="68"/>
      <c r="I20" s="68"/>
      <c r="J20" s="68"/>
      <c r="K20" s="68"/>
      <c r="L20" s="68"/>
      <c r="M20" s="68"/>
    </row>
    <row r="21" spans="1:13" x14ac:dyDescent="0.2">
      <c r="A21" s="313"/>
      <c r="B21" s="318"/>
      <c r="C21" s="318"/>
      <c r="D21" s="318"/>
      <c r="E21" s="319"/>
      <c r="F21" s="315"/>
      <c r="G21" s="315"/>
      <c r="H21" s="315"/>
      <c r="I21" s="315"/>
      <c r="J21" s="315"/>
      <c r="K21" s="315"/>
      <c r="L21" s="315"/>
      <c r="M21" s="315"/>
    </row>
    <row r="22" spans="1:13" x14ac:dyDescent="0.2">
      <c r="A22" s="233" t="s">
        <v>319</v>
      </c>
      <c r="B22" s="316" t="s">
        <v>353</v>
      </c>
      <c r="C22" s="316">
        <v>480</v>
      </c>
      <c r="D22" s="316" t="s">
        <v>400</v>
      </c>
      <c r="E22" s="317" t="s">
        <v>400</v>
      </c>
      <c r="F22" s="315"/>
      <c r="G22" s="315"/>
      <c r="H22" s="315"/>
      <c r="I22" s="315"/>
      <c r="J22" s="315"/>
      <c r="K22" s="315"/>
      <c r="L22" s="315"/>
      <c r="M22" s="315"/>
    </row>
    <row r="23" spans="1:13" x14ac:dyDescent="0.2">
      <c r="A23" s="313"/>
      <c r="B23" s="318"/>
      <c r="C23" s="318"/>
      <c r="D23" s="318"/>
      <c r="E23" s="319"/>
      <c r="G23" s="315"/>
      <c r="H23" s="315"/>
      <c r="I23" s="315"/>
      <c r="J23" s="315"/>
      <c r="K23" s="315"/>
      <c r="L23" s="315"/>
      <c r="M23" s="315"/>
    </row>
    <row r="24" spans="1:13" x14ac:dyDescent="0.2">
      <c r="A24" s="233" t="s">
        <v>320</v>
      </c>
      <c r="B24" s="316" t="s">
        <v>353</v>
      </c>
      <c r="C24" s="316">
        <v>27765.4</v>
      </c>
      <c r="D24" s="316">
        <v>94</v>
      </c>
      <c r="E24" s="317">
        <v>5364</v>
      </c>
      <c r="G24" s="67"/>
      <c r="H24" s="68"/>
      <c r="I24" s="68"/>
      <c r="J24" s="68"/>
      <c r="K24" s="68"/>
      <c r="L24" s="68"/>
      <c r="M24" s="68"/>
    </row>
    <row r="25" spans="1:13" x14ac:dyDescent="0.2">
      <c r="A25" s="313"/>
      <c r="B25" s="318"/>
      <c r="C25" s="318"/>
      <c r="D25" s="318"/>
      <c r="E25" s="319"/>
      <c r="G25" s="67"/>
      <c r="H25" s="68"/>
      <c r="I25" s="68"/>
      <c r="J25" s="68"/>
      <c r="K25" s="68"/>
      <c r="L25" s="68"/>
      <c r="M25" s="68"/>
    </row>
    <row r="26" spans="1:13" x14ac:dyDescent="0.2">
      <c r="A26" s="233" t="s">
        <v>321</v>
      </c>
      <c r="B26" s="316" t="s">
        <v>353</v>
      </c>
      <c r="C26" s="316" t="s">
        <v>400</v>
      </c>
      <c r="D26" s="316" t="s">
        <v>400</v>
      </c>
      <c r="E26" s="317" t="s">
        <v>400</v>
      </c>
      <c r="G26" s="67"/>
      <c r="H26" s="68"/>
      <c r="I26" s="68"/>
      <c r="J26" s="68"/>
      <c r="K26" s="68"/>
      <c r="L26" s="68"/>
      <c r="M26" s="68"/>
    </row>
    <row r="27" spans="1:13" x14ac:dyDescent="0.2">
      <c r="A27" s="313"/>
      <c r="B27" s="318"/>
      <c r="C27" s="318"/>
      <c r="D27" s="318"/>
      <c r="E27" s="319"/>
      <c r="G27" s="67"/>
      <c r="H27" s="68"/>
      <c r="I27" s="68"/>
      <c r="J27" s="68"/>
      <c r="K27" s="68"/>
      <c r="L27" s="68"/>
      <c r="M27" s="68"/>
    </row>
    <row r="28" spans="1:13" x14ac:dyDescent="0.2">
      <c r="A28" s="233" t="s">
        <v>322</v>
      </c>
      <c r="B28" s="316">
        <v>6.8</v>
      </c>
      <c r="C28" s="316">
        <v>1307.25</v>
      </c>
      <c r="D28" s="316">
        <v>1068.9000000000001</v>
      </c>
      <c r="E28" s="317">
        <v>672</v>
      </c>
      <c r="G28" s="67"/>
      <c r="H28" s="68"/>
      <c r="I28" s="68"/>
      <c r="J28" s="68"/>
      <c r="K28" s="68"/>
      <c r="L28" s="68"/>
      <c r="M28" s="68"/>
    </row>
    <row r="29" spans="1:13" x14ac:dyDescent="0.2">
      <c r="A29" s="313"/>
      <c r="B29" s="318"/>
      <c r="C29" s="318"/>
      <c r="D29" s="318"/>
      <c r="E29" s="319"/>
      <c r="G29" s="315"/>
      <c r="H29" s="315"/>
      <c r="I29" s="315"/>
      <c r="J29" s="315"/>
      <c r="K29" s="315"/>
      <c r="L29" s="315"/>
      <c r="M29" s="315"/>
    </row>
    <row r="30" spans="1:13" x14ac:dyDescent="0.2">
      <c r="A30" s="233" t="s">
        <v>323</v>
      </c>
      <c r="B30" s="316" t="s">
        <v>353</v>
      </c>
      <c r="C30" s="316">
        <v>7019.2</v>
      </c>
      <c r="D30" s="316">
        <v>7446.1</v>
      </c>
      <c r="E30" s="317" t="s">
        <v>400</v>
      </c>
      <c r="G30" s="315"/>
      <c r="H30" s="315"/>
      <c r="I30" s="315"/>
      <c r="J30" s="315"/>
      <c r="K30" s="315"/>
      <c r="L30" s="315"/>
      <c r="M30" s="315"/>
    </row>
    <row r="31" spans="1:13" x14ac:dyDescent="0.2">
      <c r="A31" s="313"/>
      <c r="B31" s="318"/>
      <c r="C31" s="318"/>
      <c r="D31" s="318"/>
      <c r="E31" s="319"/>
    </row>
    <row r="32" spans="1:13" ht="13.5" thickBot="1" x14ac:dyDescent="0.25">
      <c r="A32" s="235" t="s">
        <v>197</v>
      </c>
      <c r="B32" s="203">
        <v>6.8</v>
      </c>
      <c r="C32" s="203">
        <v>170413.65</v>
      </c>
      <c r="D32" s="203">
        <v>17788.240000000002</v>
      </c>
      <c r="E32" s="204">
        <v>6501</v>
      </c>
    </row>
    <row r="33" spans="1:5" x14ac:dyDescent="0.2">
      <c r="B33" s="158"/>
      <c r="C33" s="158"/>
      <c r="D33" s="158"/>
      <c r="E33" s="158"/>
    </row>
    <row r="37" spans="1:5" x14ac:dyDescent="0.2">
      <c r="A37" s="315"/>
      <c r="B37" s="315"/>
      <c r="C37" s="315"/>
      <c r="D37" s="315"/>
      <c r="E37" s="315"/>
    </row>
    <row r="38" spans="1:5" x14ac:dyDescent="0.2">
      <c r="A38" s="67"/>
      <c r="B38" s="68"/>
      <c r="C38" s="68"/>
      <c r="D38" s="68"/>
      <c r="E38" s="68"/>
    </row>
    <row r="39" spans="1:5" x14ac:dyDescent="0.2">
      <c r="A39" s="67"/>
      <c r="B39" s="68"/>
      <c r="C39" s="68"/>
      <c r="D39" s="68"/>
      <c r="E39" s="68"/>
    </row>
    <row r="40" spans="1:5" x14ac:dyDescent="0.2">
      <c r="A40" s="67"/>
      <c r="B40" s="67"/>
      <c r="C40" s="67"/>
      <c r="D40" s="67"/>
      <c r="E40" s="68"/>
    </row>
    <row r="41" spans="1:5" x14ac:dyDescent="0.2">
      <c r="A41" s="67"/>
      <c r="B41" s="68"/>
      <c r="C41" s="68"/>
      <c r="D41" s="68"/>
      <c r="E41" s="68"/>
    </row>
    <row r="42" spans="1:5" x14ac:dyDescent="0.2">
      <c r="A42" s="67"/>
      <c r="B42" s="68"/>
      <c r="C42" s="68"/>
      <c r="D42" s="68"/>
      <c r="E42" s="68"/>
    </row>
    <row r="43" spans="1:5" x14ac:dyDescent="0.2">
      <c r="A43" s="315"/>
      <c r="B43" s="315"/>
      <c r="C43" s="315"/>
      <c r="D43" s="315"/>
      <c r="E43" s="315"/>
    </row>
    <row r="44" spans="1:5" x14ac:dyDescent="0.2">
      <c r="A44" s="315"/>
      <c r="B44" s="315"/>
      <c r="C44" s="315"/>
      <c r="D44" s="315"/>
      <c r="E44" s="315"/>
    </row>
    <row r="45" spans="1:5" x14ac:dyDescent="0.2">
      <c r="A45" s="315"/>
      <c r="B45" s="315"/>
      <c r="C45" s="315"/>
      <c r="D45" s="315"/>
      <c r="E45" s="315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9">
    <pageSetUpPr fitToPage="1"/>
  </sheetPr>
  <dimension ref="A1:L34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32.5703125" style="312" customWidth="1"/>
    <col min="2" max="2" width="36.7109375" style="312" customWidth="1"/>
    <col min="3" max="3" width="21.42578125" style="312" customWidth="1"/>
    <col min="4" max="4" width="28.5703125" style="312" customWidth="1"/>
    <col min="5" max="5" width="8.140625" style="312" customWidth="1"/>
    <col min="6" max="16384" width="11.42578125" style="312"/>
  </cols>
  <sheetData>
    <row r="1" spans="1:12" s="152" customFormat="1" ht="18" x14ac:dyDescent="0.25">
      <c r="A1" s="461" t="s">
        <v>241</v>
      </c>
      <c r="B1" s="461"/>
      <c r="C1" s="461"/>
      <c r="D1" s="461"/>
    </row>
    <row r="2" spans="1:12" s="154" customFormat="1" ht="7.9" customHeight="1" x14ac:dyDescent="0.25">
      <c r="A2" s="153"/>
    </row>
    <row r="3" spans="1:12" s="154" customFormat="1" ht="13.15" customHeight="1" x14ac:dyDescent="0.25">
      <c r="A3" s="462" t="s">
        <v>508</v>
      </c>
      <c r="B3" s="462"/>
      <c r="C3" s="462"/>
      <c r="D3" s="462"/>
    </row>
    <row r="4" spans="1:12" s="154" customFormat="1" ht="15.75" thickBot="1" x14ac:dyDescent="0.3">
      <c r="A4" s="155"/>
      <c r="B4" s="157"/>
      <c r="C4" s="157"/>
      <c r="D4" s="157"/>
    </row>
    <row r="5" spans="1:12" ht="30.75" customHeight="1" x14ac:dyDescent="0.2">
      <c r="A5" s="466" t="s">
        <v>224</v>
      </c>
      <c r="B5" s="463" t="s">
        <v>310</v>
      </c>
      <c r="C5" s="463" t="s">
        <v>341</v>
      </c>
      <c r="D5" s="458" t="s">
        <v>342</v>
      </c>
    </row>
    <row r="6" spans="1:12" x14ac:dyDescent="0.2">
      <c r="A6" s="467"/>
      <c r="B6" s="464"/>
      <c r="C6" s="464"/>
      <c r="D6" s="459"/>
    </row>
    <row r="7" spans="1:12" ht="13.5" thickBot="1" x14ac:dyDescent="0.25">
      <c r="A7" s="468"/>
      <c r="B7" s="465"/>
      <c r="C7" s="465"/>
      <c r="D7" s="460"/>
    </row>
    <row r="8" spans="1:12" x14ac:dyDescent="0.2">
      <c r="A8" s="326"/>
      <c r="B8" s="318"/>
      <c r="C8" s="318"/>
      <c r="D8" s="319"/>
      <c r="E8" s="315"/>
      <c r="F8" s="315"/>
      <c r="G8" s="315"/>
      <c r="H8" s="315"/>
      <c r="I8" s="315"/>
      <c r="J8" s="315"/>
    </row>
    <row r="9" spans="1:12" x14ac:dyDescent="0.2">
      <c r="A9" s="233" t="s">
        <v>313</v>
      </c>
      <c r="B9" s="316">
        <v>206</v>
      </c>
      <c r="C9" s="316" t="s">
        <v>400</v>
      </c>
      <c r="D9" s="317" t="s">
        <v>353</v>
      </c>
      <c r="E9" s="315"/>
      <c r="F9" s="67"/>
      <c r="G9" s="68"/>
      <c r="H9" s="68"/>
      <c r="I9" s="68"/>
      <c r="J9" s="68"/>
      <c r="K9" s="68"/>
      <c r="L9" s="68"/>
    </row>
    <row r="10" spans="1:12" x14ac:dyDescent="0.2">
      <c r="A10" s="313"/>
      <c r="B10" s="318"/>
      <c r="C10" s="318"/>
      <c r="D10" s="319"/>
      <c r="E10" s="315"/>
      <c r="F10" s="67"/>
      <c r="G10" s="68"/>
      <c r="H10" s="68"/>
      <c r="I10" s="68"/>
      <c r="J10" s="68"/>
      <c r="K10" s="68"/>
      <c r="L10" s="68"/>
    </row>
    <row r="11" spans="1:12" x14ac:dyDescent="0.2">
      <c r="A11" s="233" t="s">
        <v>314</v>
      </c>
      <c r="B11" s="316" t="s">
        <v>400</v>
      </c>
      <c r="C11" s="316" t="s">
        <v>400</v>
      </c>
      <c r="D11" s="317" t="s">
        <v>353</v>
      </c>
      <c r="E11" s="315"/>
      <c r="F11" s="67"/>
      <c r="G11" s="68"/>
      <c r="H11" s="68"/>
      <c r="I11" s="68"/>
      <c r="J11" s="68"/>
      <c r="K11" s="68"/>
      <c r="L11" s="68"/>
    </row>
    <row r="12" spans="1:12" x14ac:dyDescent="0.2">
      <c r="A12" s="313"/>
      <c r="B12" s="318"/>
      <c r="C12" s="318"/>
      <c r="D12" s="319"/>
      <c r="E12" s="315"/>
      <c r="F12" s="315"/>
      <c r="G12" s="315"/>
      <c r="H12" s="315"/>
      <c r="I12" s="315"/>
      <c r="J12" s="315"/>
    </row>
    <row r="13" spans="1:12" x14ac:dyDescent="0.2">
      <c r="A13" s="233" t="s">
        <v>315</v>
      </c>
      <c r="B13" s="316" t="s">
        <v>400</v>
      </c>
      <c r="C13" s="316" t="s">
        <v>400</v>
      </c>
      <c r="D13" s="317" t="s">
        <v>353</v>
      </c>
      <c r="E13" s="315"/>
      <c r="F13" s="315"/>
      <c r="G13" s="315"/>
      <c r="H13" s="315"/>
      <c r="I13" s="315"/>
      <c r="J13" s="315"/>
    </row>
    <row r="14" spans="1:12" x14ac:dyDescent="0.2">
      <c r="A14" s="313"/>
      <c r="B14" s="318"/>
      <c r="C14" s="318"/>
      <c r="D14" s="319"/>
      <c r="E14" s="315"/>
      <c r="F14" s="315"/>
      <c r="G14" s="315"/>
      <c r="H14" s="315"/>
      <c r="I14" s="315"/>
      <c r="J14" s="315"/>
    </row>
    <row r="15" spans="1:12" x14ac:dyDescent="0.2">
      <c r="A15" s="233" t="s">
        <v>316</v>
      </c>
      <c r="B15" s="316" t="s">
        <v>400</v>
      </c>
      <c r="C15" s="316" t="s">
        <v>400</v>
      </c>
      <c r="D15" s="317" t="s">
        <v>353</v>
      </c>
      <c r="E15" s="315"/>
      <c r="F15" s="315"/>
      <c r="G15" s="315"/>
      <c r="H15" s="315"/>
      <c r="I15" s="315"/>
      <c r="J15" s="315"/>
    </row>
    <row r="16" spans="1:12" x14ac:dyDescent="0.2">
      <c r="A16" s="313"/>
      <c r="B16" s="318"/>
      <c r="C16" s="318"/>
      <c r="D16" s="319"/>
      <c r="E16" s="315"/>
      <c r="F16" s="315"/>
      <c r="G16" s="315"/>
      <c r="H16" s="315"/>
      <c r="I16" s="315"/>
      <c r="J16" s="315"/>
    </row>
    <row r="17" spans="1:10" x14ac:dyDescent="0.2">
      <c r="A17" s="233" t="s">
        <v>509</v>
      </c>
      <c r="B17" s="316">
        <v>416.15</v>
      </c>
      <c r="C17" s="316"/>
      <c r="D17" s="317"/>
      <c r="E17" s="315"/>
      <c r="F17" s="315"/>
      <c r="G17" s="315"/>
      <c r="H17" s="315"/>
      <c r="I17" s="315"/>
      <c r="J17" s="315"/>
    </row>
    <row r="18" spans="1:10" x14ac:dyDescent="0.2">
      <c r="A18" s="313"/>
      <c r="B18" s="318"/>
      <c r="C18" s="318"/>
      <c r="D18" s="319"/>
      <c r="E18" s="315"/>
      <c r="F18" s="315"/>
      <c r="G18" s="315"/>
      <c r="H18" s="315"/>
      <c r="I18" s="315"/>
      <c r="J18" s="315"/>
    </row>
    <row r="19" spans="1:10" x14ac:dyDescent="0.2">
      <c r="A19" s="233" t="s">
        <v>317</v>
      </c>
      <c r="B19" s="316" t="s">
        <v>400</v>
      </c>
      <c r="C19" s="316" t="s">
        <v>400</v>
      </c>
      <c r="D19" s="317" t="s">
        <v>353</v>
      </c>
      <c r="E19" s="315"/>
      <c r="F19" s="315"/>
      <c r="G19" s="315"/>
      <c r="H19" s="315"/>
      <c r="I19" s="315"/>
      <c r="J19" s="315"/>
    </row>
    <row r="20" spans="1:10" x14ac:dyDescent="0.2">
      <c r="A20" s="313"/>
      <c r="B20" s="318"/>
      <c r="C20" s="318"/>
      <c r="D20" s="319"/>
      <c r="E20" s="315"/>
      <c r="F20" s="315"/>
      <c r="G20" s="315"/>
      <c r="H20" s="315"/>
      <c r="I20" s="315"/>
      <c r="J20" s="315"/>
    </row>
    <row r="21" spans="1:10" ht="13.5" thickBot="1" x14ac:dyDescent="0.25">
      <c r="A21" s="235" t="s">
        <v>197</v>
      </c>
      <c r="B21" s="203">
        <v>622</v>
      </c>
      <c r="C21" s="203" t="s">
        <v>400</v>
      </c>
      <c r="D21" s="204" t="s">
        <v>353</v>
      </c>
    </row>
    <row r="22" spans="1:10" x14ac:dyDescent="0.2">
      <c r="B22" s="158"/>
      <c r="C22" s="158"/>
      <c r="D22" s="158"/>
    </row>
    <row r="26" spans="1:10" x14ac:dyDescent="0.2">
      <c r="A26" s="315"/>
      <c r="B26" s="315"/>
      <c r="C26" s="315"/>
      <c r="D26" s="315"/>
    </row>
    <row r="27" spans="1:10" x14ac:dyDescent="0.2">
      <c r="A27" s="67"/>
      <c r="B27" s="68"/>
      <c r="C27" s="68"/>
      <c r="D27" s="68"/>
    </row>
    <row r="28" spans="1:10" x14ac:dyDescent="0.2">
      <c r="A28" s="67"/>
      <c r="B28" s="68"/>
      <c r="C28" s="68"/>
      <c r="D28" s="68"/>
    </row>
    <row r="29" spans="1:10" x14ac:dyDescent="0.2">
      <c r="A29" s="67"/>
      <c r="B29" s="67"/>
      <c r="C29" s="67"/>
      <c r="D29" s="67"/>
    </row>
    <row r="30" spans="1:10" x14ac:dyDescent="0.2">
      <c r="A30" s="67"/>
      <c r="B30" s="68"/>
      <c r="C30" s="68"/>
      <c r="D30" s="68"/>
    </row>
    <row r="31" spans="1:10" x14ac:dyDescent="0.2">
      <c r="A31" s="67"/>
      <c r="B31" s="68"/>
      <c r="C31" s="68"/>
      <c r="D31" s="68"/>
    </row>
    <row r="32" spans="1:10" x14ac:dyDescent="0.2">
      <c r="A32" s="315"/>
      <c r="B32" s="315"/>
      <c r="C32" s="315"/>
      <c r="D32" s="315"/>
    </row>
    <row r="33" spans="1:4" x14ac:dyDescent="0.2">
      <c r="A33" s="315"/>
      <c r="B33" s="315"/>
      <c r="C33" s="315"/>
      <c r="D33" s="315"/>
    </row>
    <row r="34" spans="1:4" x14ac:dyDescent="0.2">
      <c r="A34" s="315"/>
      <c r="B34" s="315"/>
      <c r="C34" s="315"/>
      <c r="D34" s="315"/>
    </row>
  </sheetData>
  <mergeCells count="6">
    <mergeCell ref="A3:D3"/>
    <mergeCell ref="A1:D1"/>
    <mergeCell ref="A5:A7"/>
    <mergeCell ref="B5:B7"/>
    <mergeCell ref="C5:C7"/>
    <mergeCell ref="D5:D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0"/>
  <dimension ref="A1:I33"/>
  <sheetViews>
    <sheetView tabSelected="1" view="pageBreakPreview" zoomScale="115" zoomScaleNormal="75" zoomScaleSheetLayoutView="115" workbookViewId="0">
      <selection activeCell="G69" sqref="G69"/>
    </sheetView>
  </sheetViews>
  <sheetFormatPr baseColWidth="10" defaultColWidth="11.42578125" defaultRowHeight="12.75" x14ac:dyDescent="0.2"/>
  <cols>
    <col min="1" max="1" width="43" style="312" customWidth="1"/>
    <col min="2" max="2" width="21.7109375" style="312" customWidth="1"/>
    <col min="3" max="3" width="23.42578125" style="312" customWidth="1"/>
    <col min="4" max="4" width="8.7109375" style="312" customWidth="1"/>
    <col min="5" max="16384" width="11.42578125" style="312"/>
  </cols>
  <sheetData>
    <row r="1" spans="1:9" s="152" customFormat="1" ht="18" x14ac:dyDescent="0.25">
      <c r="A1" s="461" t="s">
        <v>241</v>
      </c>
      <c r="B1" s="461"/>
      <c r="C1" s="461"/>
      <c r="D1" s="165"/>
    </row>
    <row r="2" spans="1:9" s="154" customFormat="1" ht="15" customHeight="1" x14ac:dyDescent="0.25">
      <c r="A2" s="153"/>
    </row>
    <row r="3" spans="1:9" s="154" customFormat="1" ht="15" customHeight="1" x14ac:dyDescent="0.25">
      <c r="A3" s="462" t="s">
        <v>481</v>
      </c>
      <c r="B3" s="462"/>
      <c r="C3" s="462"/>
      <c r="D3" s="159"/>
    </row>
    <row r="4" spans="1:9" s="154" customFormat="1" ht="15" customHeight="1" x14ac:dyDescent="0.25">
      <c r="A4" s="462" t="s">
        <v>510</v>
      </c>
      <c r="B4" s="462"/>
      <c r="C4" s="462"/>
    </row>
    <row r="5" spans="1:9" s="154" customFormat="1" ht="15.75" thickBot="1" x14ac:dyDescent="0.3">
      <c r="A5" s="155"/>
      <c r="B5" s="157"/>
      <c r="C5" s="157"/>
    </row>
    <row r="6" spans="1:9" ht="21.75" customHeight="1" x14ac:dyDescent="0.2">
      <c r="A6" s="466" t="s">
        <v>224</v>
      </c>
      <c r="B6" s="463" t="s">
        <v>443</v>
      </c>
      <c r="C6" s="458" t="s">
        <v>343</v>
      </c>
    </row>
    <row r="7" spans="1:9" x14ac:dyDescent="0.2">
      <c r="A7" s="467"/>
      <c r="B7" s="464"/>
      <c r="C7" s="459"/>
    </row>
    <row r="8" spans="1:9" ht="13.5" thickBot="1" x14ac:dyDescent="0.25">
      <c r="A8" s="468"/>
      <c r="B8" s="465"/>
      <c r="C8" s="460"/>
    </row>
    <row r="9" spans="1:9" x14ac:dyDescent="0.2">
      <c r="A9" s="313"/>
      <c r="B9" s="328"/>
      <c r="C9" s="329"/>
      <c r="D9" s="315"/>
      <c r="E9" s="315"/>
      <c r="F9" s="315"/>
      <c r="G9" s="315"/>
      <c r="H9" s="315"/>
      <c r="I9" s="315"/>
    </row>
    <row r="10" spans="1:9" x14ac:dyDescent="0.2">
      <c r="A10" s="233" t="s">
        <v>318</v>
      </c>
      <c r="B10" s="316">
        <v>836.5</v>
      </c>
      <c r="C10" s="317">
        <v>385.75</v>
      </c>
      <c r="D10" s="315"/>
      <c r="E10" s="315"/>
      <c r="F10" s="315"/>
      <c r="G10" s="315"/>
      <c r="H10" s="315"/>
      <c r="I10" s="315"/>
    </row>
    <row r="11" spans="1:9" x14ac:dyDescent="0.2">
      <c r="A11" s="313"/>
      <c r="B11" s="318"/>
      <c r="C11" s="319"/>
      <c r="D11" s="315"/>
      <c r="E11" s="315"/>
      <c r="F11" s="315"/>
      <c r="G11" s="315"/>
      <c r="H11" s="315"/>
      <c r="I11" s="315"/>
    </row>
    <row r="12" spans="1:9" x14ac:dyDescent="0.2">
      <c r="A12" s="233" t="s">
        <v>319</v>
      </c>
      <c r="B12" s="316" t="s">
        <v>400</v>
      </c>
      <c r="C12" s="317" t="s">
        <v>400</v>
      </c>
      <c r="D12" s="315"/>
      <c r="E12" s="315"/>
      <c r="F12" s="315"/>
      <c r="G12" s="315"/>
      <c r="H12" s="315"/>
      <c r="I12" s="315"/>
    </row>
    <row r="13" spans="1:9" x14ac:dyDescent="0.2">
      <c r="A13" s="313"/>
      <c r="B13" s="318"/>
      <c r="C13" s="319"/>
    </row>
    <row r="14" spans="1:9" x14ac:dyDescent="0.2">
      <c r="A14" s="233" t="s">
        <v>320</v>
      </c>
      <c r="B14" s="317">
        <v>818.75</v>
      </c>
      <c r="C14" s="317">
        <v>30</v>
      </c>
    </row>
    <row r="15" spans="1:9" x14ac:dyDescent="0.2">
      <c r="A15" s="313"/>
      <c r="B15" s="318"/>
      <c r="C15" s="319"/>
    </row>
    <row r="16" spans="1:9" x14ac:dyDescent="0.2">
      <c r="A16" s="233" t="s">
        <v>322</v>
      </c>
      <c r="B16" s="317">
        <v>201.2</v>
      </c>
      <c r="C16" s="317" t="s">
        <v>400</v>
      </c>
    </row>
    <row r="17" spans="1:3" x14ac:dyDescent="0.2">
      <c r="A17" s="313"/>
      <c r="B17" s="318"/>
      <c r="C17" s="319"/>
    </row>
    <row r="18" spans="1:3" x14ac:dyDescent="0.2">
      <c r="A18" s="233" t="s">
        <v>323</v>
      </c>
      <c r="B18" s="317">
        <v>2840.21</v>
      </c>
      <c r="C18" s="317" t="s">
        <v>400</v>
      </c>
    </row>
    <row r="19" spans="1:3" x14ac:dyDescent="0.2">
      <c r="A19" s="236"/>
      <c r="B19" s="331"/>
      <c r="C19" s="331"/>
    </row>
    <row r="20" spans="1:3" x14ac:dyDescent="0.2">
      <c r="A20" s="233" t="s">
        <v>471</v>
      </c>
      <c r="B20" s="317"/>
      <c r="C20" s="317"/>
    </row>
    <row r="21" spans="1:3" x14ac:dyDescent="0.2">
      <c r="A21" s="313"/>
      <c r="B21" s="318"/>
      <c r="C21" s="319"/>
    </row>
    <row r="22" spans="1:3" ht="13.5" thickBot="1" x14ac:dyDescent="0.25">
      <c r="A22" s="387" t="s">
        <v>197</v>
      </c>
      <c r="B22" s="383">
        <v>4696.66</v>
      </c>
      <c r="C22" s="384">
        <v>415.75</v>
      </c>
    </row>
    <row r="25" spans="1:3" x14ac:dyDescent="0.2">
      <c r="A25" s="315"/>
      <c r="B25" s="315"/>
      <c r="C25" s="315"/>
    </row>
    <row r="26" spans="1:3" x14ac:dyDescent="0.2">
      <c r="A26" s="67"/>
      <c r="B26" s="68"/>
      <c r="C26" s="68"/>
    </row>
    <row r="27" spans="1:3" x14ac:dyDescent="0.2">
      <c r="A27" s="67"/>
      <c r="B27" s="68"/>
      <c r="C27" s="68"/>
    </row>
    <row r="28" spans="1:3" x14ac:dyDescent="0.2">
      <c r="A28" s="67"/>
      <c r="B28" s="67"/>
      <c r="C28" s="67"/>
    </row>
    <row r="29" spans="1:3" x14ac:dyDescent="0.2">
      <c r="A29" s="67"/>
      <c r="B29" s="68"/>
      <c r="C29" s="68"/>
    </row>
    <row r="30" spans="1:3" x14ac:dyDescent="0.2">
      <c r="A30" s="67"/>
      <c r="B30" s="68"/>
      <c r="C30" s="68"/>
    </row>
    <row r="31" spans="1:3" x14ac:dyDescent="0.2">
      <c r="A31" s="315"/>
      <c r="B31" s="315"/>
      <c r="C31" s="315"/>
    </row>
    <row r="32" spans="1:3" x14ac:dyDescent="0.2">
      <c r="A32" s="315"/>
      <c r="B32" s="315"/>
      <c r="C32" s="315"/>
    </row>
    <row r="33" spans="1:3" x14ac:dyDescent="0.2">
      <c r="A33" s="315"/>
      <c r="B33" s="315"/>
      <c r="C33" s="315"/>
    </row>
  </sheetData>
  <mergeCells count="6">
    <mergeCell ref="A1:C1"/>
    <mergeCell ref="A4:C4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1">
    <pageSetUpPr fitToPage="1"/>
  </sheetPr>
  <dimension ref="A1:K35"/>
  <sheetViews>
    <sheetView tabSelected="1" view="pageBreakPreview" zoomScaleNormal="75" zoomScaleSheetLayoutView="100" workbookViewId="0">
      <selection activeCell="G69" sqref="G69"/>
    </sheetView>
  </sheetViews>
  <sheetFormatPr baseColWidth="10" defaultColWidth="11.42578125" defaultRowHeight="12.75" x14ac:dyDescent="0.2"/>
  <cols>
    <col min="1" max="1" width="44" style="312" customWidth="1"/>
    <col min="2" max="2" width="40" style="312" customWidth="1"/>
    <col min="3" max="16384" width="11.42578125" style="312"/>
  </cols>
  <sheetData>
    <row r="1" spans="1:11" s="152" customFormat="1" ht="18" x14ac:dyDescent="0.25">
      <c r="A1" s="461" t="s">
        <v>241</v>
      </c>
      <c r="B1" s="461"/>
    </row>
    <row r="2" spans="1:11" s="154" customFormat="1" ht="15" customHeight="1" x14ac:dyDescent="0.25">
      <c r="A2" s="153"/>
    </row>
    <row r="3" spans="1:11" s="154" customFormat="1" ht="15" customHeight="1" x14ac:dyDescent="0.25">
      <c r="A3" s="469" t="s">
        <v>378</v>
      </c>
      <c r="B3" s="469"/>
    </row>
    <row r="4" spans="1:11" s="154" customFormat="1" ht="13.9" customHeight="1" x14ac:dyDescent="0.25">
      <c r="A4" s="462" t="s">
        <v>511</v>
      </c>
      <c r="B4" s="462"/>
    </row>
    <row r="5" spans="1:11" s="154" customFormat="1" ht="15.75" thickBot="1" x14ac:dyDescent="0.3">
      <c r="A5" s="155"/>
      <c r="B5" s="157"/>
    </row>
    <row r="6" spans="1:11" x14ac:dyDescent="0.2">
      <c r="A6" s="466" t="s">
        <v>224</v>
      </c>
      <c r="B6" s="458" t="s">
        <v>344</v>
      </c>
    </row>
    <row r="7" spans="1:11" x14ac:dyDescent="0.2">
      <c r="A7" s="467"/>
      <c r="B7" s="459"/>
    </row>
    <row r="8" spans="1:11" ht="13.5" thickBot="1" x14ac:dyDescent="0.25">
      <c r="A8" s="468"/>
      <c r="B8" s="460"/>
    </row>
    <row r="9" spans="1:11" x14ac:dyDescent="0.2">
      <c r="A9" s="326"/>
      <c r="B9" s="319"/>
      <c r="C9" s="315"/>
      <c r="D9" s="315"/>
      <c r="E9" s="332"/>
      <c r="F9" s="332"/>
      <c r="G9" s="332"/>
      <c r="H9" s="332"/>
      <c r="I9" s="333"/>
      <c r="J9" s="333"/>
      <c r="K9" s="333"/>
    </row>
    <row r="10" spans="1:11" x14ac:dyDescent="0.2">
      <c r="A10" s="233" t="s">
        <v>480</v>
      </c>
      <c r="B10" s="317">
        <v>80.5</v>
      </c>
      <c r="C10" s="315"/>
      <c r="D10" s="315"/>
      <c r="E10" s="332"/>
      <c r="F10" s="332"/>
      <c r="G10" s="332"/>
      <c r="H10" s="332"/>
      <c r="I10" s="333"/>
      <c r="J10" s="333"/>
      <c r="K10" s="333"/>
    </row>
    <row r="11" spans="1:11" x14ac:dyDescent="0.2">
      <c r="A11" s="326"/>
      <c r="B11" s="319"/>
      <c r="C11" s="315"/>
      <c r="D11" s="315"/>
      <c r="E11" s="332"/>
      <c r="F11" s="332"/>
      <c r="G11" s="332"/>
      <c r="H11" s="332"/>
      <c r="I11" s="333"/>
      <c r="J11" s="333"/>
      <c r="K11" s="333"/>
    </row>
    <row r="12" spans="1:11" x14ac:dyDescent="0.2">
      <c r="A12" s="233" t="s">
        <v>313</v>
      </c>
      <c r="B12" s="317"/>
      <c r="C12" s="315"/>
      <c r="D12" s="315"/>
      <c r="E12" s="67"/>
      <c r="F12" s="332"/>
      <c r="G12" s="332"/>
      <c r="H12" s="332"/>
      <c r="I12" s="333"/>
      <c r="J12" s="333"/>
      <c r="K12" s="333"/>
    </row>
    <row r="13" spans="1:11" x14ac:dyDescent="0.2">
      <c r="A13" s="313"/>
      <c r="B13" s="319"/>
      <c r="C13" s="315"/>
      <c r="D13" s="315"/>
      <c r="E13" s="67"/>
      <c r="F13" s="332"/>
      <c r="G13" s="332"/>
      <c r="H13" s="332"/>
      <c r="I13" s="333"/>
      <c r="J13" s="333"/>
      <c r="K13" s="333"/>
    </row>
    <row r="14" spans="1:11" x14ac:dyDescent="0.2">
      <c r="A14" s="233" t="s">
        <v>316</v>
      </c>
      <c r="B14" s="317">
        <v>12.56</v>
      </c>
      <c r="C14" s="315"/>
      <c r="D14" s="315"/>
      <c r="E14" s="332"/>
      <c r="F14" s="332"/>
      <c r="G14" s="332"/>
      <c r="H14" s="332"/>
      <c r="I14" s="333"/>
      <c r="J14" s="333"/>
      <c r="K14" s="333"/>
    </row>
    <row r="15" spans="1:11" x14ac:dyDescent="0.2">
      <c r="A15" s="313"/>
      <c r="B15" s="319"/>
      <c r="C15" s="315"/>
      <c r="D15" s="315"/>
      <c r="E15" s="315"/>
      <c r="F15" s="315"/>
      <c r="G15" s="315"/>
      <c r="H15" s="315"/>
      <c r="I15" s="315"/>
      <c r="J15" s="315"/>
      <c r="K15" s="315"/>
    </row>
    <row r="16" spans="1:11" x14ac:dyDescent="0.2">
      <c r="A16" s="233" t="s">
        <v>317</v>
      </c>
      <c r="B16" s="317">
        <v>130</v>
      </c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1" x14ac:dyDescent="0.2">
      <c r="A17" s="313"/>
      <c r="B17" s="319"/>
      <c r="E17" s="315"/>
      <c r="F17" s="315"/>
      <c r="G17" s="315"/>
      <c r="H17" s="315"/>
      <c r="I17" s="315"/>
      <c r="J17" s="315"/>
      <c r="K17" s="315"/>
    </row>
    <row r="18" spans="1:11" x14ac:dyDescent="0.2">
      <c r="A18" s="233" t="s">
        <v>318</v>
      </c>
      <c r="B18" s="317" t="s">
        <v>400</v>
      </c>
    </row>
    <row r="19" spans="1:11" x14ac:dyDescent="0.2">
      <c r="A19" s="313"/>
      <c r="B19" s="319"/>
    </row>
    <row r="20" spans="1:11" x14ac:dyDescent="0.2">
      <c r="A20" s="233" t="s">
        <v>320</v>
      </c>
      <c r="B20" s="317" t="s">
        <v>400</v>
      </c>
    </row>
    <row r="21" spans="1:11" x14ac:dyDescent="0.2">
      <c r="A21" s="313"/>
      <c r="B21" s="319"/>
    </row>
    <row r="22" spans="1:11" x14ac:dyDescent="0.2">
      <c r="A22" s="233" t="s">
        <v>323</v>
      </c>
      <c r="B22" s="317">
        <v>168.35</v>
      </c>
    </row>
    <row r="23" spans="1:11" x14ac:dyDescent="0.2">
      <c r="A23" s="313"/>
      <c r="B23" s="319"/>
    </row>
    <row r="24" spans="1:11" ht="13.5" thickBot="1" x14ac:dyDescent="0.25">
      <c r="A24" s="235" t="s">
        <v>197</v>
      </c>
      <c r="B24" s="204">
        <v>391</v>
      </c>
    </row>
    <row r="27" spans="1:11" x14ac:dyDescent="0.2">
      <c r="A27" s="315"/>
      <c r="B27" s="315"/>
    </row>
    <row r="28" spans="1:11" x14ac:dyDescent="0.2">
      <c r="A28" s="67"/>
      <c r="B28" s="68"/>
    </row>
    <row r="29" spans="1:11" x14ac:dyDescent="0.2">
      <c r="A29" s="67"/>
      <c r="B29" s="68"/>
    </row>
    <row r="30" spans="1:11" x14ac:dyDescent="0.2">
      <c r="A30" s="67"/>
      <c r="B30" s="67"/>
    </row>
    <row r="31" spans="1:11" x14ac:dyDescent="0.2">
      <c r="A31" s="67"/>
      <c r="B31" s="68"/>
    </row>
    <row r="32" spans="1:11" x14ac:dyDescent="0.2">
      <c r="A32" s="67"/>
      <c r="B32" s="68"/>
    </row>
    <row r="33" spans="1:2" x14ac:dyDescent="0.2">
      <c r="A33" s="315"/>
      <c r="B33" s="315"/>
    </row>
    <row r="34" spans="1:2" x14ac:dyDescent="0.2">
      <c r="A34" s="315"/>
      <c r="B34" s="315"/>
    </row>
    <row r="35" spans="1:2" x14ac:dyDescent="0.2">
      <c r="A35" s="315"/>
      <c r="B35" s="315"/>
    </row>
  </sheetData>
  <mergeCells count="5">
    <mergeCell ref="A3:B3"/>
    <mergeCell ref="A1:B1"/>
    <mergeCell ref="A4:B4"/>
    <mergeCell ref="A6:A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2">
    <pageSetUpPr fitToPage="1"/>
  </sheetPr>
  <dimension ref="A1:N37"/>
  <sheetViews>
    <sheetView tabSelected="1" view="pageBreakPreview" zoomScale="85" zoomScaleNormal="75" zoomScaleSheetLayoutView="85" workbookViewId="0">
      <selection activeCell="G69" sqref="G69"/>
    </sheetView>
  </sheetViews>
  <sheetFormatPr baseColWidth="10" defaultColWidth="11.42578125" defaultRowHeight="12.75" x14ac:dyDescent="0.2"/>
  <cols>
    <col min="1" max="1" width="38.85546875" style="312" customWidth="1"/>
    <col min="2" max="9" width="20.28515625" style="312" customWidth="1"/>
    <col min="10" max="10" width="12.7109375" style="312" customWidth="1"/>
    <col min="11" max="16384" width="11.42578125" style="312"/>
  </cols>
  <sheetData>
    <row r="1" spans="1:14" s="152" customFormat="1" ht="18" x14ac:dyDescent="0.25">
      <c r="A1" s="461" t="s">
        <v>482</v>
      </c>
      <c r="B1" s="461"/>
      <c r="C1" s="461"/>
      <c r="D1" s="461"/>
      <c r="E1" s="461"/>
      <c r="F1" s="461"/>
      <c r="G1" s="461"/>
    </row>
    <row r="2" spans="1:14" s="154" customFormat="1" ht="22.5" customHeight="1" x14ac:dyDescent="0.25">
      <c r="A2" s="153"/>
      <c r="B2" s="153"/>
    </row>
    <row r="3" spans="1:14" s="154" customFormat="1" ht="15" customHeight="1" x14ac:dyDescent="0.2">
      <c r="A3" s="470" t="s">
        <v>483</v>
      </c>
      <c r="B3" s="471"/>
      <c r="C3" s="471"/>
      <c r="D3" s="471"/>
      <c r="E3" s="471"/>
      <c r="F3" s="471"/>
      <c r="G3" s="471"/>
      <c r="H3" s="471"/>
      <c r="I3" s="293"/>
    </row>
    <row r="4" spans="1:14" s="154" customFormat="1" ht="15" customHeight="1" x14ac:dyDescent="0.25">
      <c r="A4" s="462" t="s">
        <v>512</v>
      </c>
      <c r="B4" s="462"/>
      <c r="C4" s="462"/>
      <c r="D4" s="462"/>
      <c r="E4" s="462"/>
      <c r="F4" s="462"/>
      <c r="G4" s="462"/>
      <c r="H4" s="462"/>
      <c r="I4" s="292"/>
    </row>
    <row r="5" spans="1:14" s="154" customFormat="1" ht="15.75" thickBot="1" x14ac:dyDescent="0.3">
      <c r="A5" s="155"/>
      <c r="B5" s="155"/>
      <c r="C5" s="157"/>
      <c r="D5" s="157"/>
      <c r="E5" s="157"/>
      <c r="F5" s="157"/>
      <c r="G5" s="157"/>
      <c r="H5" s="160"/>
      <c r="I5" s="160"/>
      <c r="J5" s="160"/>
      <c r="K5" s="160"/>
      <c r="L5" s="160"/>
      <c r="M5" s="160"/>
      <c r="N5" s="160"/>
    </row>
    <row r="6" spans="1:14" ht="18" customHeight="1" x14ac:dyDescent="0.2">
      <c r="A6" s="466" t="s">
        <v>224</v>
      </c>
      <c r="B6" s="472" t="s">
        <v>457</v>
      </c>
      <c r="C6" s="463" t="s">
        <v>413</v>
      </c>
      <c r="D6" s="463" t="s">
        <v>345</v>
      </c>
      <c r="E6" s="463" t="s">
        <v>346</v>
      </c>
      <c r="F6" s="463" t="s">
        <v>347</v>
      </c>
      <c r="G6" s="463" t="s">
        <v>348</v>
      </c>
      <c r="H6" s="463" t="s">
        <v>349</v>
      </c>
      <c r="I6" s="458" t="s">
        <v>385</v>
      </c>
      <c r="J6" s="458" t="s">
        <v>490</v>
      </c>
      <c r="K6" s="67"/>
      <c r="L6" s="68"/>
      <c r="M6" s="68"/>
      <c r="N6" s="68"/>
    </row>
    <row r="7" spans="1:14" x14ac:dyDescent="0.2">
      <c r="A7" s="467"/>
      <c r="B7" s="473"/>
      <c r="C7" s="464"/>
      <c r="D7" s="464"/>
      <c r="E7" s="464"/>
      <c r="F7" s="464"/>
      <c r="G7" s="464"/>
      <c r="H7" s="464"/>
      <c r="I7" s="459"/>
      <c r="J7" s="459"/>
      <c r="K7" s="161"/>
      <c r="L7" s="162"/>
      <c r="M7" s="162"/>
      <c r="N7" s="162"/>
    </row>
    <row r="8" spans="1:14" ht="13.5" thickBot="1" x14ac:dyDescent="0.25">
      <c r="A8" s="468"/>
      <c r="B8" s="474"/>
      <c r="C8" s="465"/>
      <c r="D8" s="465"/>
      <c r="E8" s="465"/>
      <c r="F8" s="465"/>
      <c r="G8" s="465"/>
      <c r="H8" s="465"/>
      <c r="I8" s="460"/>
      <c r="J8" s="460"/>
      <c r="K8" s="68"/>
      <c r="L8" s="68"/>
      <c r="M8" s="68"/>
      <c r="N8" s="68"/>
    </row>
    <row r="9" spans="1:14" x14ac:dyDescent="0.2">
      <c r="A9" s="313"/>
      <c r="B9" s="334"/>
      <c r="C9" s="334"/>
      <c r="D9" s="335"/>
      <c r="E9" s="335"/>
      <c r="F9" s="335"/>
      <c r="G9" s="335"/>
      <c r="H9" s="335"/>
      <c r="I9" s="355"/>
      <c r="J9" s="327"/>
      <c r="K9" s="68"/>
      <c r="L9" s="68"/>
      <c r="M9" s="68"/>
      <c r="N9" s="68"/>
    </row>
    <row r="10" spans="1:14" x14ac:dyDescent="0.2">
      <c r="A10" s="233" t="s">
        <v>314</v>
      </c>
      <c r="B10" s="205" t="s">
        <v>400</v>
      </c>
      <c r="C10" s="336" t="s">
        <v>400</v>
      </c>
      <c r="D10" s="316" t="s">
        <v>400</v>
      </c>
      <c r="E10" s="316">
        <v>3714.9395000000009</v>
      </c>
      <c r="F10" s="316" t="s">
        <v>400</v>
      </c>
      <c r="G10" s="316" t="s">
        <v>400</v>
      </c>
      <c r="H10" s="316" t="s">
        <v>400</v>
      </c>
      <c r="I10" s="351" t="s">
        <v>400</v>
      </c>
      <c r="J10" s="317" t="s">
        <v>400</v>
      </c>
      <c r="K10" s="161"/>
      <c r="L10" s="162"/>
      <c r="M10" s="162"/>
      <c r="N10" s="162"/>
    </row>
    <row r="11" spans="1:14" x14ac:dyDescent="0.2">
      <c r="A11" s="313"/>
      <c r="B11" s="337"/>
      <c r="C11" s="337"/>
      <c r="D11" s="318"/>
      <c r="E11" s="318"/>
      <c r="F11" s="318"/>
      <c r="G11" s="318"/>
      <c r="H11" s="318"/>
      <c r="I11" s="352"/>
      <c r="J11" s="319"/>
      <c r="K11" s="68"/>
      <c r="L11" s="68"/>
      <c r="M11" s="68"/>
      <c r="N11" s="68"/>
    </row>
    <row r="12" spans="1:14" x14ac:dyDescent="0.2">
      <c r="A12" s="233" t="s">
        <v>316</v>
      </c>
      <c r="B12" s="205" t="s">
        <v>400</v>
      </c>
      <c r="C12" s="336" t="s">
        <v>400</v>
      </c>
      <c r="D12" s="316">
        <v>488.7</v>
      </c>
      <c r="E12" s="316">
        <v>3567.585</v>
      </c>
      <c r="F12" s="316">
        <v>726.7</v>
      </c>
      <c r="G12" s="316">
        <v>234</v>
      </c>
      <c r="H12" s="316" t="s">
        <v>400</v>
      </c>
      <c r="I12" s="351" t="s">
        <v>400</v>
      </c>
      <c r="J12" s="317" t="s">
        <v>400</v>
      </c>
      <c r="K12" s="68"/>
      <c r="L12" s="68"/>
      <c r="M12" s="68"/>
      <c r="N12" s="68"/>
    </row>
    <row r="13" spans="1:14" x14ac:dyDescent="0.2">
      <c r="A13" s="313"/>
      <c r="B13" s="337"/>
      <c r="C13" s="337"/>
      <c r="D13" s="318"/>
      <c r="E13" s="318"/>
      <c r="F13" s="318"/>
      <c r="G13" s="318"/>
      <c r="H13" s="318"/>
      <c r="I13" s="352"/>
      <c r="J13" s="319"/>
      <c r="K13" s="68"/>
      <c r="L13" s="68"/>
      <c r="M13" s="68"/>
      <c r="N13" s="68"/>
    </row>
    <row r="14" spans="1:14" x14ac:dyDescent="0.2">
      <c r="A14" s="233" t="s">
        <v>317</v>
      </c>
      <c r="B14" s="205" t="s">
        <v>400</v>
      </c>
      <c r="C14" s="336" t="s">
        <v>400</v>
      </c>
      <c r="D14" s="316">
        <v>32.200000000000003</v>
      </c>
      <c r="E14" s="316">
        <v>909.84640000000013</v>
      </c>
      <c r="F14" s="316">
        <v>3093.1</v>
      </c>
      <c r="G14" s="316"/>
      <c r="H14" s="316" t="s">
        <v>400</v>
      </c>
      <c r="I14" s="351" t="s">
        <v>400</v>
      </c>
      <c r="J14" s="317" t="s">
        <v>400</v>
      </c>
      <c r="K14" s="68"/>
      <c r="L14" s="68"/>
      <c r="M14" s="68"/>
      <c r="N14" s="68"/>
    </row>
    <row r="15" spans="1:14" x14ac:dyDescent="0.2">
      <c r="A15" s="313"/>
      <c r="B15" s="337"/>
      <c r="C15" s="337"/>
      <c r="D15" s="318"/>
      <c r="E15" s="318"/>
      <c r="F15" s="318"/>
      <c r="G15" s="318"/>
      <c r="H15" s="318"/>
      <c r="I15" s="352"/>
      <c r="J15" s="319"/>
      <c r="K15" s="68"/>
      <c r="L15" s="68"/>
      <c r="M15" s="68"/>
      <c r="N15" s="68"/>
    </row>
    <row r="16" spans="1:14" x14ac:dyDescent="0.2">
      <c r="A16" s="233" t="s">
        <v>318</v>
      </c>
      <c r="B16" s="205" t="s">
        <v>400</v>
      </c>
      <c r="C16" s="336" t="s">
        <v>400</v>
      </c>
      <c r="D16" s="316">
        <v>45.92</v>
      </c>
      <c r="E16" s="316"/>
      <c r="F16" s="316">
        <v>115.6</v>
      </c>
      <c r="G16" s="316" t="s">
        <v>400</v>
      </c>
      <c r="H16" s="316" t="s">
        <v>400</v>
      </c>
      <c r="I16" s="351"/>
      <c r="J16" s="317"/>
      <c r="K16" s="68"/>
      <c r="L16" s="68"/>
      <c r="M16" s="68"/>
      <c r="N16" s="68"/>
    </row>
    <row r="17" spans="1:14" x14ac:dyDescent="0.2">
      <c r="A17" s="313"/>
      <c r="B17" s="337"/>
      <c r="C17" s="337"/>
      <c r="D17" s="318"/>
      <c r="E17" s="318"/>
      <c r="F17" s="318"/>
      <c r="G17" s="318"/>
      <c r="H17" s="318"/>
      <c r="I17" s="352"/>
      <c r="J17" s="319"/>
      <c r="K17" s="68"/>
      <c r="L17" s="68"/>
      <c r="M17" s="68"/>
      <c r="N17" s="68"/>
    </row>
    <row r="18" spans="1:14" x14ac:dyDescent="0.2">
      <c r="A18" s="233" t="s">
        <v>320</v>
      </c>
      <c r="B18" s="205" t="s">
        <v>400</v>
      </c>
      <c r="C18" s="336">
        <v>645</v>
      </c>
      <c r="D18" s="316">
        <v>512</v>
      </c>
      <c r="E18" s="316">
        <v>85.25</v>
      </c>
      <c r="F18" s="316">
        <v>125.89</v>
      </c>
      <c r="G18" s="316">
        <v>4.24</v>
      </c>
      <c r="H18" s="316" t="s">
        <v>400</v>
      </c>
      <c r="I18" s="351">
        <v>1058.46</v>
      </c>
      <c r="J18" s="317" t="s">
        <v>400</v>
      </c>
      <c r="K18" s="68"/>
      <c r="L18" s="68"/>
      <c r="M18" s="68"/>
      <c r="N18" s="68"/>
    </row>
    <row r="19" spans="1:14" x14ac:dyDescent="0.2">
      <c r="A19" s="313"/>
      <c r="B19" s="337"/>
      <c r="C19" s="337"/>
      <c r="D19" s="318"/>
      <c r="E19" s="318"/>
      <c r="F19" s="318"/>
      <c r="G19" s="318"/>
      <c r="H19" s="318"/>
      <c r="I19" s="352"/>
      <c r="J19" s="319"/>
      <c r="K19" s="68"/>
      <c r="L19" s="68"/>
      <c r="M19" s="68"/>
      <c r="N19" s="68"/>
    </row>
    <row r="20" spans="1:14" x14ac:dyDescent="0.2">
      <c r="A20" s="233" t="s">
        <v>322</v>
      </c>
      <c r="B20" s="338">
        <v>2939.6</v>
      </c>
      <c r="C20" s="336" t="s">
        <v>400</v>
      </c>
      <c r="D20" s="316" t="s">
        <v>400</v>
      </c>
      <c r="E20" s="316" t="s">
        <v>400</v>
      </c>
      <c r="F20" s="316"/>
      <c r="G20" s="316" t="s">
        <v>400</v>
      </c>
      <c r="H20" s="316" t="s">
        <v>400</v>
      </c>
      <c r="I20" s="351" t="s">
        <v>400</v>
      </c>
      <c r="J20" s="317" t="s">
        <v>400</v>
      </c>
      <c r="K20" s="162"/>
      <c r="L20" s="162"/>
      <c r="M20" s="162"/>
      <c r="N20" s="162"/>
    </row>
    <row r="21" spans="1:14" x14ac:dyDescent="0.2">
      <c r="A21" s="313"/>
      <c r="B21" s="337"/>
      <c r="C21" s="337"/>
      <c r="D21" s="318"/>
      <c r="E21" s="318"/>
      <c r="F21" s="318"/>
      <c r="G21" s="318"/>
      <c r="H21" s="318"/>
      <c r="I21" s="352"/>
      <c r="J21" s="319"/>
      <c r="K21" s="68"/>
      <c r="L21" s="68"/>
      <c r="M21" s="68"/>
      <c r="N21" s="68"/>
    </row>
    <row r="22" spans="1:14" x14ac:dyDescent="0.2">
      <c r="A22" s="233" t="s">
        <v>460</v>
      </c>
      <c r="B22" s="336" t="s">
        <v>400</v>
      </c>
      <c r="C22" s="336" t="s">
        <v>400</v>
      </c>
      <c r="D22" s="336" t="s">
        <v>400</v>
      </c>
      <c r="E22" s="316" t="s">
        <v>400</v>
      </c>
      <c r="F22" s="316" t="s">
        <v>400</v>
      </c>
      <c r="G22" s="339" t="s">
        <v>400</v>
      </c>
      <c r="H22" s="316" t="s">
        <v>400</v>
      </c>
      <c r="I22" s="351" t="s">
        <v>400</v>
      </c>
      <c r="J22" s="317" t="s">
        <v>400</v>
      </c>
      <c r="K22" s="68"/>
      <c r="L22" s="68"/>
      <c r="M22" s="68"/>
      <c r="N22" s="68"/>
    </row>
    <row r="23" spans="1:14" x14ac:dyDescent="0.2">
      <c r="A23" s="313"/>
      <c r="B23" s="337"/>
      <c r="C23" s="337"/>
      <c r="D23" s="318"/>
      <c r="E23" s="318"/>
      <c r="F23" s="318"/>
      <c r="G23" s="318"/>
      <c r="H23" s="318"/>
      <c r="I23" s="352"/>
      <c r="J23" s="319"/>
      <c r="K23" s="68"/>
      <c r="L23" s="68"/>
      <c r="M23" s="68"/>
      <c r="N23" s="68"/>
    </row>
    <row r="24" spans="1:14" x14ac:dyDescent="0.2">
      <c r="A24" s="233" t="s">
        <v>323</v>
      </c>
      <c r="B24" s="205" t="s">
        <v>400</v>
      </c>
      <c r="C24" s="336" t="s">
        <v>400</v>
      </c>
      <c r="D24" s="316">
        <v>1441.4479999999999</v>
      </c>
      <c r="E24" s="316">
        <v>53298.917500000018</v>
      </c>
      <c r="F24" s="316">
        <v>34</v>
      </c>
      <c r="G24" s="316"/>
      <c r="H24" s="316" t="s">
        <v>400</v>
      </c>
      <c r="I24" s="351" t="s">
        <v>400</v>
      </c>
      <c r="J24" s="317" t="s">
        <v>400</v>
      </c>
      <c r="K24" s="68"/>
      <c r="L24" s="68"/>
      <c r="M24" s="68"/>
      <c r="N24" s="68"/>
    </row>
    <row r="25" spans="1:14" x14ac:dyDescent="0.2">
      <c r="A25" s="313"/>
      <c r="B25" s="337"/>
      <c r="C25" s="337"/>
      <c r="D25" s="318"/>
      <c r="E25" s="318"/>
      <c r="F25" s="318"/>
      <c r="G25" s="318"/>
      <c r="H25" s="318"/>
      <c r="I25" s="352"/>
      <c r="J25" s="319"/>
      <c r="K25" s="161"/>
      <c r="L25" s="162"/>
      <c r="M25" s="162"/>
      <c r="N25" s="162"/>
    </row>
    <row r="26" spans="1:14" ht="13.5" thickBot="1" x14ac:dyDescent="0.25">
      <c r="A26" s="235" t="s">
        <v>197</v>
      </c>
      <c r="B26" s="203">
        <v>2939.6</v>
      </c>
      <c r="C26" s="203">
        <v>645</v>
      </c>
      <c r="D26" s="203">
        <v>2520.268</v>
      </c>
      <c r="E26" s="203">
        <v>61576.538400000019</v>
      </c>
      <c r="F26" s="203">
        <v>4095.29</v>
      </c>
      <c r="G26" s="203">
        <v>238.24</v>
      </c>
      <c r="H26" s="203" t="s">
        <v>353</v>
      </c>
      <c r="I26" s="204">
        <v>1058.46</v>
      </c>
      <c r="J26" s="204"/>
      <c r="K26" s="68"/>
      <c r="L26" s="68"/>
      <c r="M26" s="68"/>
      <c r="N26" s="68"/>
    </row>
    <row r="27" spans="1:14" x14ac:dyDescent="0.2">
      <c r="H27" s="67"/>
      <c r="I27" s="67"/>
      <c r="J27" s="68"/>
      <c r="K27" s="68"/>
      <c r="L27" s="68"/>
      <c r="M27" s="68"/>
      <c r="N27" s="68"/>
    </row>
    <row r="28" spans="1:14" x14ac:dyDescent="0.2">
      <c r="H28" s="67"/>
      <c r="I28" s="67"/>
      <c r="J28" s="68"/>
      <c r="K28" s="68"/>
      <c r="L28" s="68"/>
      <c r="M28" s="68"/>
      <c r="N28" s="68"/>
    </row>
    <row r="29" spans="1:14" x14ac:dyDescent="0.2">
      <c r="A29" s="315"/>
      <c r="B29" s="315"/>
      <c r="C29" s="315"/>
      <c r="D29" s="315"/>
      <c r="E29" s="315"/>
      <c r="F29" s="315"/>
      <c r="G29" s="315"/>
    </row>
    <row r="30" spans="1:14" x14ac:dyDescent="0.2">
      <c r="A30" s="67"/>
      <c r="B30" s="67"/>
      <c r="C30" s="68"/>
      <c r="D30" s="68"/>
      <c r="E30" s="68"/>
      <c r="F30" s="68"/>
      <c r="G30" s="68"/>
    </row>
    <row r="31" spans="1:14" x14ac:dyDescent="0.2">
      <c r="A31" s="67"/>
      <c r="B31" s="67"/>
      <c r="C31" s="68"/>
      <c r="D31" s="68"/>
      <c r="E31" s="68"/>
      <c r="F31" s="68"/>
      <c r="G31" s="68"/>
    </row>
    <row r="32" spans="1:14" x14ac:dyDescent="0.2">
      <c r="A32" s="67"/>
      <c r="B32" s="67"/>
      <c r="C32" s="67"/>
      <c r="D32" s="67"/>
      <c r="E32" s="67"/>
      <c r="F32" s="68"/>
      <c r="G32" s="68"/>
    </row>
    <row r="33" spans="1:7" x14ac:dyDescent="0.2">
      <c r="A33" s="67"/>
      <c r="B33" s="67"/>
      <c r="C33" s="68"/>
      <c r="D33" s="68"/>
      <c r="E33" s="68"/>
      <c r="F33" s="68"/>
      <c r="G33" s="68"/>
    </row>
    <row r="34" spans="1:7" x14ac:dyDescent="0.2">
      <c r="A34" s="67"/>
      <c r="B34" s="67"/>
      <c r="C34" s="68"/>
      <c r="D34" s="68"/>
      <c r="E34" s="68"/>
      <c r="F34" s="68"/>
      <c r="G34" s="68"/>
    </row>
    <row r="35" spans="1:7" x14ac:dyDescent="0.2">
      <c r="A35" s="315"/>
      <c r="B35" s="315"/>
      <c r="C35" s="315"/>
      <c r="D35" s="315"/>
      <c r="E35" s="315"/>
      <c r="F35" s="315"/>
      <c r="G35" s="315"/>
    </row>
    <row r="36" spans="1:7" x14ac:dyDescent="0.2">
      <c r="A36" s="315"/>
      <c r="B36" s="315"/>
      <c r="C36" s="315"/>
      <c r="D36" s="315"/>
      <c r="E36" s="315"/>
      <c r="F36" s="315"/>
      <c r="G36" s="315"/>
    </row>
    <row r="37" spans="1:7" x14ac:dyDescent="0.2">
      <c r="A37" s="315"/>
      <c r="B37" s="315"/>
      <c r="C37" s="315"/>
      <c r="D37" s="315"/>
      <c r="E37" s="315"/>
      <c r="F37" s="315"/>
      <c r="G37" s="315"/>
    </row>
  </sheetData>
  <mergeCells count="13">
    <mergeCell ref="A1:G1"/>
    <mergeCell ref="A6:A8"/>
    <mergeCell ref="C6:C8"/>
    <mergeCell ref="D6:D8"/>
    <mergeCell ref="E6:E8"/>
    <mergeCell ref="F6:F8"/>
    <mergeCell ref="G6:G8"/>
    <mergeCell ref="B6:B8"/>
    <mergeCell ref="J6:J8"/>
    <mergeCell ref="I6:I8"/>
    <mergeCell ref="H6:H8"/>
    <mergeCell ref="A3:H3"/>
    <mergeCell ref="A4:H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39</vt:i4>
      </vt:variant>
    </vt:vector>
  </HeadingPairs>
  <TitlesOfParts>
    <vt:vector size="75" baseType="lpstr">
      <vt:lpstr>15.1.1</vt:lpstr>
      <vt:lpstr>15.1.1.1</vt:lpstr>
      <vt:lpstr>15.1.1.2</vt:lpstr>
      <vt:lpstr>15.1.1.3</vt:lpstr>
      <vt:lpstr>15.1.1.4</vt:lpstr>
      <vt:lpstr>15.1.1.5</vt:lpstr>
      <vt:lpstr>15.1.1.6</vt:lpstr>
      <vt:lpstr>15.1.1.7</vt:lpstr>
      <vt:lpstr>15.1.1.8</vt:lpstr>
      <vt:lpstr>15.1.1.9</vt:lpstr>
      <vt:lpstr>15.1.1.10</vt:lpstr>
      <vt:lpstr>15.1.2</vt:lpstr>
      <vt:lpstr>15.1.3</vt:lpstr>
      <vt:lpstr>15.2.1</vt:lpstr>
      <vt:lpstr>15.2.2</vt:lpstr>
      <vt:lpstr>15.2.3</vt:lpstr>
      <vt:lpstr>15.2.4</vt:lpstr>
      <vt:lpstr>15.2.5</vt:lpstr>
      <vt:lpstr>15.2.6</vt:lpstr>
      <vt:lpstr>15.2.7</vt:lpstr>
      <vt:lpstr>15.3.1</vt:lpstr>
      <vt:lpstr>15.4.1</vt:lpstr>
      <vt:lpstr>15.4.2</vt:lpstr>
      <vt:lpstr>15.5.1</vt:lpstr>
      <vt:lpstr>15.6.1</vt:lpstr>
      <vt:lpstr>15.6.2</vt:lpstr>
      <vt:lpstr>15.6.3</vt:lpstr>
      <vt:lpstr>15.7.1</vt:lpstr>
      <vt:lpstr>15.8.1</vt:lpstr>
      <vt:lpstr>15.9.1</vt:lpstr>
      <vt:lpstr>15.10.1</vt:lpstr>
      <vt:lpstr>15.11.1</vt:lpstr>
      <vt:lpstr>15.11.2</vt:lpstr>
      <vt:lpstr>15.11.3</vt:lpstr>
      <vt:lpstr>15.11.4</vt:lpstr>
      <vt:lpstr>15.11.5</vt:lpstr>
      <vt:lpstr>'15.1.1'!Área_de_impresión</vt:lpstr>
      <vt:lpstr>'15.1.1.1'!Área_de_impresión</vt:lpstr>
      <vt:lpstr>'15.1.1.10'!Área_de_impresión</vt:lpstr>
      <vt:lpstr>'15.1.1.2'!Área_de_impresión</vt:lpstr>
      <vt:lpstr>'15.1.1.3'!Área_de_impresión</vt:lpstr>
      <vt:lpstr>'15.1.1.4'!Área_de_impresión</vt:lpstr>
      <vt:lpstr>'15.1.1.5'!Área_de_impresión</vt:lpstr>
      <vt:lpstr>'15.1.1.6'!Área_de_impresión</vt:lpstr>
      <vt:lpstr>'15.1.1.7'!Área_de_impresión</vt:lpstr>
      <vt:lpstr>'15.1.1.8'!Área_de_impresión</vt:lpstr>
      <vt:lpstr>'15.1.1.9'!Área_de_impresión</vt:lpstr>
      <vt:lpstr>'15.1.2'!Área_de_impresión</vt:lpstr>
      <vt:lpstr>'15.1.3'!Área_de_impresión</vt:lpstr>
      <vt:lpstr>'15.10.1'!Área_de_impresión</vt:lpstr>
      <vt:lpstr>'15.11.1'!Área_de_impresión</vt:lpstr>
      <vt:lpstr>'15.11.2'!Área_de_impresión</vt:lpstr>
      <vt:lpstr>'15.11.3'!Área_de_impresión</vt:lpstr>
      <vt:lpstr>'15.11.4'!Área_de_impresión</vt:lpstr>
      <vt:lpstr>'15.11.5'!Área_de_impresión</vt:lpstr>
      <vt:lpstr>'15.2.1'!Área_de_impresión</vt:lpstr>
      <vt:lpstr>'15.2.2'!Área_de_impresión</vt:lpstr>
      <vt:lpstr>'15.2.3'!Área_de_impresión</vt:lpstr>
      <vt:lpstr>'15.2.4'!Área_de_impresión</vt:lpstr>
      <vt:lpstr>'15.2.5'!Área_de_impresión</vt:lpstr>
      <vt:lpstr>'15.2.6'!Área_de_impresión</vt:lpstr>
      <vt:lpstr>'15.2.7'!Área_de_impresión</vt:lpstr>
      <vt:lpstr>'15.3.1'!Área_de_impresión</vt:lpstr>
      <vt:lpstr>'15.4.1'!Área_de_impresión</vt:lpstr>
      <vt:lpstr>'15.4.2'!Área_de_impresión</vt:lpstr>
      <vt:lpstr>'15.5.1'!Área_de_impresión</vt:lpstr>
      <vt:lpstr>'15.6.1'!Área_de_impresión</vt:lpstr>
      <vt:lpstr>'15.6.2'!Área_de_impresión</vt:lpstr>
      <vt:lpstr>'15.6.3'!Área_de_impresión</vt:lpstr>
      <vt:lpstr>'15.7.1'!Área_de_impresión</vt:lpstr>
      <vt:lpstr>'15.8.1'!Área_de_impresión</vt:lpstr>
      <vt:lpstr>'15.9.1'!Área_de_impresión</vt:lpstr>
      <vt:lpstr>'15.10.1'!Imprimir_área_IM</vt:lpstr>
      <vt:lpstr>'15.2.5'!Imprimir_área_IM</vt:lpstr>
      <vt:lpstr>'15.3.1'!Imprimir_área_IM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www.intercambiosvirtuales.org</cp:lastModifiedBy>
  <cp:lastPrinted>2018-05-17T10:46:14Z</cp:lastPrinted>
  <dcterms:created xsi:type="dcterms:W3CDTF">2001-05-18T10:12:47Z</dcterms:created>
  <dcterms:modified xsi:type="dcterms:W3CDTF">2018-05-18T08:44:03Z</dcterms:modified>
</cp:coreProperties>
</file>